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bookViews>
    <workbookView xWindow="5355" yWindow="120" windowWidth="27795" windowHeight="12585" activeTab="5"/>
  </bookViews>
  <sheets>
    <sheet name="Dados" sheetId="1" r:id="rId1"/>
    <sheet name="Analise" sheetId="5" r:id="rId2"/>
    <sheet name="Ass-Governança" sheetId="6" r:id="rId3"/>
    <sheet name="DAU" sheetId="9" r:id="rId4"/>
    <sheet name="DSA" sheetId="10" r:id="rId5"/>
    <sheet name="DSJ" sheetId="8" r:id="rId6"/>
    <sheet name="Priscila" sheetId="7" r:id="rId7"/>
  </sheets>
  <definedNames>
    <definedName name="_xlnm._FilterDatabase" localSheetId="2" hidden="1">'Ass-Governança'!$B$8:$I$47</definedName>
    <definedName name="_xlnm._FilterDatabase" localSheetId="4" hidden="1">DSA!$C$7:$J$17</definedName>
    <definedName name="_xlnm._FilterDatabase" localSheetId="6" hidden="1">Priscila!$B$10:$I$29</definedName>
    <definedName name="_xlnm.Print_Area" localSheetId="2">'Ass-Governança'!$B$1:$I$55</definedName>
    <definedName name="_xlnm.Print_Area" localSheetId="4">DSA!$C$1:$J$25</definedName>
    <definedName name="_xlnm.Print_Area" localSheetId="6">Priscila!$B$1:$I$37</definedName>
    <definedName name="dim." localSheetId="4">#REF!</definedName>
    <definedName name="dim." localSheetId="6">#REF!</definedName>
    <definedName name="dim.">#REF!</definedName>
    <definedName name="nível." localSheetId="4">#REF!</definedName>
    <definedName name="nível." localSheetId="6">#REF!</definedName>
    <definedName name="nível.">#REF!</definedName>
    <definedName name="resp." localSheetId="4">#REF!</definedName>
    <definedName name="resp." localSheetId="6">#REF!</definedName>
    <definedName name="resp.">#REF!</definedName>
    <definedName name="SegmentaçãodeDados_Dimensão">#N/A</definedName>
    <definedName name="SegmentaçãodeDados_Nível_de_adoção_2017">#N/A</definedName>
    <definedName name="SegmentaçãodeDados_Responsável">#N/A</definedName>
    <definedName name="_xlnm.Print_Titles" localSheetId="2">'Ass-Governança'!$1:$8</definedName>
    <definedName name="_xlnm.Print_Titles" localSheetId="4">DSA!$1:$7</definedName>
    <definedName name="_xlnm.Print_Titles" localSheetId="6">Priscila!$1:$10</definedName>
  </definedNames>
  <calcPr calcId="152510"/>
  <pivotCaches>
    <pivotCache cacheId="14925" r:id="rId8"/>
  </pivotCaches>
  <extLst>
    <ext xmlns:x14="http://schemas.microsoft.com/office/spreadsheetml/2009/9/main" uri="{BBE1A952-AA13-448e-AADC-164F8A28A991}">
      <x14:slicerCaches>
        <x14:slicerCache r:id="rId9"/>
        <x14:slicerCache r:id="rId10"/>
        <x14:slicerCache r:id="rId11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H46" i="6" l="1"/>
  <c r="H38" i="6"/>
  <c r="H32" i="6"/>
  <c r="H45" i="6"/>
  <c r="H39" i="6"/>
  <c r="H35" i="6"/>
  <c r="H12" i="6"/>
  <c r="H16" i="6"/>
  <c r="H21" i="7"/>
  <c r="H15" i="7"/>
  <c r="H19" i="7"/>
  <c r="H18" i="7"/>
  <c r="H17" i="7"/>
  <c r="H11" i="7"/>
  <c r="H13" i="7"/>
  <c r="H29" i="7"/>
  <c r="H22" i="7"/>
  <c r="H20" i="7"/>
  <c r="H16" i="7"/>
  <c r="H12" i="7"/>
  <c r="H47" i="6"/>
  <c r="H44" i="6"/>
  <c r="H43" i="6"/>
  <c r="H42" i="6"/>
  <c r="H41" i="6"/>
  <c r="H40" i="6"/>
  <c r="H37" i="6"/>
  <c r="H36" i="6"/>
  <c r="H34" i="6"/>
  <c r="H33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5" i="6"/>
  <c r="H11" i="6"/>
  <c r="H10" i="6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176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3" i="1"/>
  <c r="E24" i="1"/>
  <c r="E25" i="1"/>
  <c r="E26" i="1"/>
  <c r="E27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3" i="1"/>
  <c r="E4" i="1"/>
  <c r="E5" i="1"/>
  <c r="E6" i="1"/>
  <c r="E7" i="1"/>
  <c r="E8" i="1"/>
  <c r="E2" i="1"/>
</calcChain>
</file>

<file path=xl/comments1.xml><?xml version="1.0" encoding="utf-8"?>
<comments xmlns="http://schemas.openxmlformats.org/spreadsheetml/2006/main">
  <authors>
    <author>Priscila da Silva</author>
  </authors>
  <commentList>
    <comment ref="C20" authorId="0" shapeId="0">
      <text>
        <r>
          <rPr>
            <b/>
            <sz val="9"/>
            <color indexed="81"/>
            <rFont val="Tahoma"/>
            <family val="2"/>
          </rPr>
          <t>Priscila da Silva:</t>
        </r>
        <r>
          <rPr>
            <sz val="9"/>
            <color indexed="81"/>
            <rFont val="Tahoma"/>
            <family val="2"/>
          </rPr>
          <t xml:space="preserve">
aguardando agendamento da reunião</t>
        </r>
      </text>
    </comment>
  </commentList>
</comments>
</file>

<file path=xl/sharedStrings.xml><?xml version="1.0" encoding="utf-8"?>
<sst xmlns="http://schemas.openxmlformats.org/spreadsheetml/2006/main" count="1801" uniqueCount="671">
  <si>
    <t>Dimensão</t>
  </si>
  <si>
    <t>Item</t>
  </si>
  <si>
    <t>Descrição</t>
  </si>
  <si>
    <t>Nível de adoção 2016</t>
  </si>
  <si>
    <t>Nota 2016</t>
  </si>
  <si>
    <t>Nível de adoção 2017</t>
  </si>
  <si>
    <t>Nota 2017</t>
  </si>
  <si>
    <t>Responsável</t>
  </si>
  <si>
    <t>1.1 a</t>
  </si>
  <si>
    <r>
      <rPr>
        <sz val="11"/>
        <color theme="1"/>
        <rFont val="Calibri"/>
        <family val="2"/>
      </rPr>
      <t xml:space="preserve">o Comitê de Governança de TIC responsável pelo estabelecimento de estratégias, indicadores e metas de TIC internas ao órgão, aprovação de planos, priorização de demandas, dentre outros, é formalmente </t>
    </r>
    <r>
      <rPr>
        <u/>
        <sz val="11"/>
        <color theme="1"/>
        <rFont val="Calibri"/>
        <family val="2"/>
      </rPr>
      <t>instituído</t>
    </r>
    <r>
      <rPr>
        <sz val="11"/>
        <color theme="1"/>
        <rFont val="Calibri"/>
        <family val="2"/>
      </rPr>
      <t xml:space="preserve">. </t>
    </r>
  </si>
  <si>
    <t>Adota integralmente</t>
  </si>
  <si>
    <t>Ass. Gov.</t>
  </si>
  <si>
    <t>1.1 b</t>
  </si>
  <si>
    <r>
      <rPr>
        <sz val="11"/>
        <color theme="1"/>
        <rFont val="Calibri"/>
        <family val="2"/>
      </rPr>
      <t xml:space="preserve">o Comitê de Governança de TIC é </t>
    </r>
    <r>
      <rPr>
        <u/>
        <sz val="11"/>
        <color theme="1"/>
        <rFont val="Calibri"/>
        <family val="2"/>
      </rPr>
      <t>composto</t>
    </r>
    <r>
      <rPr>
        <sz val="11"/>
        <color theme="1"/>
        <rFont val="Calibri"/>
        <family val="2"/>
      </rPr>
      <t xml:space="preserve"> por representantes das principais áreas estratégicas do órgão, incluindo magistrado(s).</t>
    </r>
  </si>
  <si>
    <t>1.1 c</t>
  </si>
  <si>
    <r>
      <rPr>
        <sz val="11"/>
        <color theme="1"/>
        <rFont val="Calibri"/>
        <family val="2"/>
      </rPr>
      <t xml:space="preserve">o Comitê de Gestão de TIC responsável pelos planos táticos e operacionais, análise de demandas, acompanhamento da execução de planos, estabelecimento de indicadores operacionais, dentre outros, é formalmente </t>
    </r>
    <r>
      <rPr>
        <u/>
        <sz val="11"/>
        <color theme="1"/>
        <rFont val="Calibri"/>
        <family val="2"/>
      </rPr>
      <t>instituído</t>
    </r>
    <r>
      <rPr>
        <sz val="11"/>
        <color theme="1"/>
        <rFont val="Calibri"/>
        <family val="2"/>
      </rPr>
      <t>.</t>
    </r>
  </si>
  <si>
    <t>Iniciou plano para adotar</t>
  </si>
  <si>
    <t>1.1 d</t>
  </si>
  <si>
    <r>
      <rPr>
        <sz val="11"/>
        <color theme="1"/>
        <rFont val="Calibri"/>
        <family val="2"/>
      </rPr>
      <t xml:space="preserve">o Comitê de Gestão de TIC é </t>
    </r>
    <r>
      <rPr>
        <u/>
        <sz val="11"/>
        <color theme="1"/>
        <rFont val="Calibri"/>
        <family val="2"/>
      </rPr>
      <t>composto</t>
    </r>
    <r>
      <rPr>
        <sz val="11"/>
        <color theme="1"/>
        <rFont val="Calibri"/>
        <family val="2"/>
      </rPr>
      <t xml:space="preserve"> pelo titular da área de Tecnologia da Informação e Comunicação e gestores das unidades ou servidores responsáveis pelos macroprocessos de governança e  gestão, segurança da informação, software, serviços e infraestrutura tecnológica.</t>
    </r>
  </si>
  <si>
    <t>1.1 e</t>
  </si>
  <si>
    <r>
      <rPr>
        <sz val="11"/>
        <color theme="1"/>
        <rFont val="Calibri"/>
        <family val="2"/>
      </rPr>
      <t xml:space="preserve">o Comitê Gestor de Segurança da Informação, responsável por elaborar e aplicar política, gestão, processos e cultura pertinentes ao tema, dentre outros, é formalmente </t>
    </r>
    <r>
      <rPr>
        <u/>
        <sz val="11"/>
        <color theme="1"/>
        <rFont val="Calibri"/>
        <family val="2"/>
      </rPr>
      <t>instituído</t>
    </r>
    <r>
      <rPr>
        <sz val="11"/>
        <color theme="1"/>
        <rFont val="Calibri"/>
        <family val="2"/>
      </rPr>
      <t>.</t>
    </r>
  </si>
  <si>
    <t>DIT</t>
  </si>
  <si>
    <t>1.1 f</t>
  </si>
  <si>
    <r>
      <rPr>
        <sz val="11"/>
        <color theme="1"/>
        <rFont val="Calibri"/>
        <family val="2"/>
      </rPr>
      <t xml:space="preserve">as coordenações (todas) dos macroprocessos de governança e gestão, segurança da informação, software, serviços e infraestrutura tecnológica são </t>
    </r>
    <r>
      <rPr>
        <u/>
        <sz val="11"/>
        <color theme="1"/>
        <rFont val="Calibri"/>
        <family val="2"/>
      </rPr>
      <t>exercidas</t>
    </r>
    <r>
      <rPr>
        <sz val="11"/>
        <color theme="1"/>
        <rFont val="Calibri"/>
        <family val="2"/>
      </rPr>
      <t xml:space="preserve"> por servidores do quadro permanente de TIC do órgão em regime de dedicação exclusiva.</t>
    </r>
  </si>
  <si>
    <t>Direção STI</t>
  </si>
  <si>
    <t>1.1 g</t>
  </si>
  <si>
    <r>
      <rPr>
        <sz val="11"/>
        <color theme="1"/>
        <rFont val="Calibri"/>
        <family val="2"/>
      </rPr>
      <t xml:space="preserve">as funções gerenciais (todas) relativas aos principais processos de TIC especificados na ENTIC-JUD são </t>
    </r>
    <r>
      <rPr>
        <u/>
        <sz val="11"/>
        <color theme="1"/>
        <rFont val="Calibri"/>
        <family val="2"/>
      </rPr>
      <t>exercidas</t>
    </r>
    <r>
      <rPr>
        <sz val="11"/>
        <color theme="1"/>
        <rFont val="Calibri"/>
        <family val="2"/>
      </rPr>
      <t xml:space="preserve"> por servidores do quadro permanente de TIC do órgão em regime de dedicação exclusiva.</t>
    </r>
  </si>
  <si>
    <t>1.2 a</t>
  </si>
  <si>
    <r>
      <rPr>
        <sz val="11"/>
        <color theme="1"/>
        <rFont val="Calibri"/>
        <family val="2"/>
      </rPr>
      <t xml:space="preserve">o Plano Estratégico Institucional (PEI) com as diretrizes estratégicas, indicadores e metas institucionais do órgão, </t>
    </r>
    <r>
      <rPr>
        <u/>
        <sz val="11"/>
        <color theme="1"/>
        <rFont val="Calibri"/>
        <family val="2"/>
      </rPr>
      <t>fornece</t>
    </r>
    <r>
      <rPr>
        <sz val="11"/>
        <color theme="1"/>
        <rFont val="Calibri"/>
        <family val="2"/>
      </rPr>
      <t xml:space="preserve"> </t>
    </r>
    <r>
      <rPr>
        <sz val="11"/>
        <color rgb="FF000000"/>
        <rFont val="Calibri"/>
        <family val="2"/>
      </rPr>
      <t>base apropriada</t>
    </r>
    <r>
      <rPr>
        <sz val="11"/>
        <color theme="1"/>
        <rFont val="Calibri"/>
        <family val="2"/>
      </rPr>
      <t xml:space="preserve"> para o estabelecimento do Plano Estratégico de Tecnologia da Informação e Comunicação (PETIC).</t>
    </r>
  </si>
  <si>
    <t>1.2 b</t>
  </si>
  <si>
    <r>
      <rPr>
        <sz val="11"/>
        <color theme="1"/>
        <rFont val="Calibri"/>
        <family val="2"/>
      </rPr>
      <t xml:space="preserve">o Plano Estratégico de Tecnologia da Informação e Comunicação (PETIC) com as diretrizes estratégicas, indicadores e metas internas ao órgão e nacionais de TIC, dentre outros, é formalmente </t>
    </r>
    <r>
      <rPr>
        <u/>
        <sz val="11"/>
        <color theme="1"/>
        <rFont val="Calibri"/>
        <family val="2"/>
      </rPr>
      <t>instituído</t>
    </r>
    <r>
      <rPr>
        <sz val="11"/>
        <color theme="1"/>
        <rFont val="Calibri"/>
        <family val="2"/>
      </rPr>
      <t>.</t>
    </r>
  </si>
  <si>
    <t>1.2 c</t>
  </si>
  <si>
    <r>
      <rPr>
        <sz val="11"/>
        <color theme="1"/>
        <rFont val="Calibri"/>
        <family val="2"/>
      </rPr>
      <t xml:space="preserve">o Plano Estratégico de Tecnologia da Informação e Comunicação (PETIC) </t>
    </r>
    <r>
      <rPr>
        <u/>
        <sz val="11"/>
        <color theme="1"/>
        <rFont val="Calibri"/>
        <family val="2"/>
      </rPr>
      <t>contempla</t>
    </r>
    <r>
      <rPr>
        <sz val="11"/>
        <color theme="1"/>
        <rFont val="Calibri"/>
        <family val="2"/>
      </rPr>
      <t xml:space="preserve"> Metas e Iniciativas Estratégicas Nacionais, aprovadas nos Encontros Nacionais do Judiciário e direcionadas para a Tecnologia da Informação e Comunicação.</t>
    </r>
  </si>
  <si>
    <t>1.2 d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</si>
  <si>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</rPr>
      <t xml:space="preserve">o Plano Estratégico de Tecnologia da Informação e Comunicação (PETIC) </t>
    </r>
    <r>
      <rPr>
        <u/>
        <sz val="11"/>
        <color theme="1"/>
        <rFont val="Calibri"/>
        <family val="2"/>
      </rPr>
      <t>observa</t>
    </r>
    <r>
      <rPr>
        <sz val="11"/>
        <color theme="1"/>
        <rFont val="Calibri"/>
        <family val="2"/>
      </rPr>
      <t xml:space="preserve"> os Indicadores e Metas de Medição Periódicas Nacionais de TIC definidos pelo Comitê Nacional de Gestão de Tecnologia da Informação e Comunicação do Poder Judiciário.</t>
    </r>
  </si>
  <si>
    <t>1.2 e</t>
  </si>
  <si>
    <r>
      <rPr>
        <sz val="11"/>
        <color theme="1"/>
        <rFont val="Calibri"/>
        <family val="2"/>
      </rPr>
      <t xml:space="preserve">o Plano Estratégico de Tecnologia da Informação e Comunicação (PETIC) </t>
    </r>
    <r>
      <rPr>
        <u/>
        <sz val="11"/>
        <color theme="1"/>
        <rFont val="Calibri"/>
        <family val="2"/>
      </rPr>
      <t>observa</t>
    </r>
    <r>
      <rPr>
        <sz val="11"/>
        <color theme="1"/>
        <rFont val="Calibri"/>
        <family val="2"/>
      </rPr>
      <t xml:space="preserve"> as diretrizes estabelecidas em Resoluções, recomendações e políticas inerentes à TIC instituídas para a concretização das estratégias nacionais do Poder Judiciário.</t>
    </r>
  </si>
  <si>
    <t>1.2 f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</si>
  <si>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</rPr>
      <t xml:space="preserve">o Plano Estratégico de Tecnologia da Informação e Comunicação (PETIC) </t>
    </r>
    <r>
      <rPr>
        <u/>
        <sz val="11"/>
        <color theme="1"/>
        <rFont val="Calibri"/>
        <family val="2"/>
      </rPr>
      <t>possui</t>
    </r>
    <r>
      <rPr>
        <sz val="11"/>
        <color theme="1"/>
        <rFont val="Calibri"/>
        <family val="2"/>
      </rPr>
      <t xml:space="preserve"> pelo menos 1 (um) indicador de resultado para cada Objetivo Estratégico, o qual permite aferir o nível ou o grau de cumprimento das Diretrizes Estratégicas de Nivelamento em relação aos aspectos contidos nos Viabilizadores de Governança de Tecnologia da Informação e Comunicação definidos na ENTIC-JUD.</t>
    </r>
  </si>
  <si>
    <t>1.2 g</t>
  </si>
  <si>
    <r>
      <rPr>
        <sz val="11"/>
        <color theme="1"/>
        <rFont val="Calibri"/>
        <family val="2"/>
      </rPr>
      <t xml:space="preserve">o Plano Estratégico de Tecnologia da Informação e Comunicação (PETIC) </t>
    </r>
    <r>
      <rPr>
        <u/>
        <sz val="11"/>
        <color theme="1"/>
        <rFont val="Calibri"/>
        <family val="2"/>
      </rPr>
      <t>possui</t>
    </r>
    <r>
      <rPr>
        <sz val="11"/>
        <color theme="1"/>
        <rFont val="Calibri"/>
        <family val="2"/>
      </rPr>
      <t xml:space="preserve"> metas associadas aos indicadores de resultado.</t>
    </r>
  </si>
  <si>
    <t>1.2 h</t>
  </si>
  <si>
    <r>
      <rPr>
        <sz val="11"/>
        <color theme="1"/>
        <rFont val="Calibri"/>
        <family val="2"/>
      </rPr>
      <t xml:space="preserve">o Plano Diretor de Tecnologia da Informação e Comunicação (PDTIC) com as ações a serem desenvolvidas para que as estratégias de TIC internas ao órgão sejam alcançadas, é formalmente </t>
    </r>
    <r>
      <rPr>
        <u/>
        <sz val="11"/>
        <color theme="1"/>
        <rFont val="Calibri"/>
        <family val="2"/>
      </rPr>
      <t>instituído</t>
    </r>
    <r>
      <rPr>
        <sz val="11"/>
        <color theme="1"/>
        <rFont val="Calibri"/>
        <family val="2"/>
      </rPr>
      <t>.</t>
    </r>
  </si>
  <si>
    <t>1.2 i</t>
  </si>
  <si>
    <r>
      <rPr>
        <sz val="11"/>
        <color theme="1"/>
        <rFont val="Calibri"/>
        <family val="2"/>
      </rPr>
      <t xml:space="preserve">a Política de Segurança da Informação (PSI) com as ações a serem desenvolvidas para que as estratégias de TIC internas ao órgão e pertinentes ao tema sejam alcançadas, é formalmente </t>
    </r>
    <r>
      <rPr>
        <u/>
        <sz val="11"/>
        <color theme="1"/>
        <rFont val="Calibri"/>
        <family val="2"/>
      </rPr>
      <t>instituída</t>
    </r>
    <r>
      <rPr>
        <sz val="11"/>
        <color theme="1"/>
        <rFont val="Calibri"/>
        <family val="2"/>
      </rPr>
      <t>.</t>
    </r>
  </si>
  <si>
    <t>1.2 j</t>
  </si>
  <si>
    <r>
      <rPr>
        <sz val="11"/>
        <color theme="1"/>
        <rFont val="Calibri"/>
        <family val="2"/>
      </rPr>
      <t xml:space="preserve">a Política de Gestão de Pessoas que promove a análise situacional da área de TIC, a minimização da evasão e a valorização dos servidores do quadro permanente do órgão, dentre outros, é formalmente </t>
    </r>
    <r>
      <rPr>
        <u/>
        <sz val="11"/>
        <color theme="1"/>
        <rFont val="Calibri"/>
        <family val="2"/>
      </rPr>
      <t>instituída</t>
    </r>
    <r>
      <rPr>
        <sz val="11"/>
        <color theme="1"/>
        <rFont val="Calibri"/>
        <family val="2"/>
      </rPr>
      <t>.</t>
    </r>
  </si>
  <si>
    <t>1.2 k</t>
  </si>
  <si>
    <r>
      <rPr>
        <sz val="11"/>
        <color theme="1"/>
        <rFont val="Calibri"/>
        <family val="2"/>
      </rPr>
      <t xml:space="preserve">o Plano Orçamentário de TIC é </t>
    </r>
    <r>
      <rPr>
        <u/>
        <sz val="11"/>
        <color theme="1"/>
        <rFont val="Calibri"/>
        <family val="2"/>
      </rPr>
      <t>formulado</t>
    </r>
    <r>
      <rPr>
        <sz val="11"/>
        <color theme="1"/>
        <rFont val="Calibri"/>
        <family val="2"/>
      </rPr>
      <t xml:space="preserve"> em harmonia com os objetivos estratégicos do órgão e de TIC.</t>
    </r>
  </si>
  <si>
    <t>1.2 l</t>
  </si>
  <si>
    <r>
      <rPr>
        <sz val="11"/>
        <color theme="1"/>
        <rFont val="Calibri"/>
        <family val="2"/>
      </rPr>
      <t xml:space="preserve">o Plano de Contratações de Soluções de TIC com as ações e os investimentos necessários ao alcance dos objetivos estratégicos do órgão e de TIC, dentre outros, é formalmente </t>
    </r>
    <r>
      <rPr>
        <u/>
        <sz val="11"/>
        <color theme="1"/>
        <rFont val="Calibri"/>
        <family val="2"/>
      </rPr>
      <t>instituído</t>
    </r>
    <r>
      <rPr>
        <sz val="11"/>
        <color theme="1"/>
        <rFont val="Calibri"/>
        <family val="2"/>
      </rPr>
      <t>.</t>
    </r>
  </si>
  <si>
    <t>1.2 m</t>
  </si>
  <si>
    <r>
      <rPr>
        <sz val="11"/>
        <color theme="1"/>
        <rFont val="Calibri"/>
        <family val="2"/>
      </rPr>
      <t xml:space="preserve">o Plano de Continuidade de Serviços de TIC, especialmente relativos aos ativos que suportam os serviços judiciais, dentre outros, é formalmente </t>
    </r>
    <r>
      <rPr>
        <u/>
        <sz val="11"/>
        <color theme="1"/>
        <rFont val="Calibri"/>
        <family val="2"/>
      </rPr>
      <t>instituído</t>
    </r>
    <r>
      <rPr>
        <sz val="11"/>
        <color theme="1"/>
        <rFont val="Calibri"/>
        <family val="2"/>
      </rPr>
      <t>.</t>
    </r>
  </si>
  <si>
    <t>1.2 n</t>
  </si>
  <si>
    <r>
      <rPr>
        <sz val="11"/>
        <color theme="1"/>
        <rFont val="Calibri"/>
        <family val="2"/>
      </rPr>
      <t xml:space="preserve">o Plano de Capacitação de TIC com as ações para o aprimoramento das competências gerenciais e técnicas dos servidores do quadro permanente do órgão, dentre outras, é formalmente </t>
    </r>
    <r>
      <rPr>
        <u/>
        <sz val="11"/>
        <color theme="1"/>
        <rFont val="Calibri"/>
        <family val="2"/>
      </rPr>
      <t>instituído</t>
    </r>
    <r>
      <rPr>
        <sz val="11"/>
        <color theme="1"/>
        <rFont val="Calibri"/>
        <family val="2"/>
      </rPr>
      <t>.</t>
    </r>
  </si>
  <si>
    <t>1.3 a</t>
  </si>
  <si>
    <t>o Comitê de Governança de TIC define e comunica as diretrizes para a obtenção de resultados com uso da Tecnologia da Informação e Comunicação.</t>
  </si>
  <si>
    <t>Adota parcialmente</t>
  </si>
  <si>
    <t>1.3 b</t>
  </si>
  <si>
    <r>
      <rPr>
        <sz val="11"/>
        <color theme="1"/>
        <rFont val="Calibri"/>
        <family val="2"/>
      </rPr>
      <t xml:space="preserve">o Comitê de Governança de TIC </t>
    </r>
    <r>
      <rPr>
        <u/>
        <sz val="11"/>
        <color theme="1"/>
        <rFont val="Calibri"/>
        <family val="2"/>
      </rPr>
      <t>define</t>
    </r>
    <r>
      <rPr>
        <sz val="11"/>
        <color theme="1"/>
        <rFont val="Calibri"/>
        <family val="2"/>
      </rPr>
      <t xml:space="preserve"> e </t>
    </r>
    <r>
      <rPr>
        <u/>
        <sz val="11"/>
        <color theme="1"/>
        <rFont val="Calibri"/>
        <family val="2"/>
      </rPr>
      <t>comunica</t>
    </r>
    <r>
      <rPr>
        <sz val="11"/>
        <color theme="1"/>
        <rFont val="Calibri"/>
        <family val="2"/>
      </rPr>
      <t xml:space="preserve"> as diretrizes para gestão do portfólio de projetos e de ações, inclusive define critérios de priorização e de alocação orçamentária.</t>
    </r>
  </si>
  <si>
    <t>1.3 c</t>
  </si>
  <si>
    <t xml:space="preserve"> o Comitê de Governança de TIC define e comunica as diretrizes para as contratações de soluções de TIC.</t>
  </si>
  <si>
    <t>1.3 d</t>
  </si>
  <si>
    <t>o Comitê de Governança de TIC define e comunica diretrizes para avaliação do desempenho de TIC.</t>
  </si>
  <si>
    <t>Não adota</t>
  </si>
  <si>
    <t>1.3 e</t>
  </si>
  <si>
    <r>
      <rPr>
        <sz val="11"/>
        <color rgb="FF000000"/>
        <rFont val="Calibri"/>
        <family val="2"/>
      </rPr>
      <t xml:space="preserve">as ações contidas no Plano de trabalho elaborado pelo órgão e entregue ao CNJ para atender aos critérios estabelecidos na ENTIC-JUD, previstas para o exercício em análise, estão sendo </t>
    </r>
    <r>
      <rPr>
        <u/>
        <sz val="11"/>
        <color rgb="FF000000"/>
        <rFont val="Calibri"/>
        <family val="2"/>
      </rPr>
      <t>executadas</t>
    </r>
    <r>
      <rPr>
        <sz val="11"/>
        <color rgb="FF000000"/>
        <rFont val="Calibri"/>
        <family val="2"/>
      </rPr>
      <t xml:space="preserve"> conforme planejado.</t>
    </r>
  </si>
  <si>
    <t>1.4 a</t>
  </si>
  <si>
    <r>
      <t xml:space="preserve">o Plano Estratégico de Tecnologia da Informação e Comunicação (PETIC) é </t>
    </r>
    <r>
      <rPr>
        <u/>
        <sz val="11"/>
        <color theme="1"/>
        <rFont val="Calibri"/>
        <family val="2"/>
      </rPr>
      <t>disponibilizado</t>
    </r>
    <r>
      <rPr>
        <sz val="11"/>
        <color theme="1"/>
        <rFont val="Calibri"/>
        <family val="2"/>
      </rPr>
      <t xml:space="preserve"> em local de fácil acesso e livre no sítio do órgão na </t>
    </r>
    <r>
      <rPr>
        <u/>
        <sz val="11"/>
        <color theme="1"/>
        <rFont val="Calibri"/>
        <family val="2"/>
      </rPr>
      <t>internet</t>
    </r>
    <r>
      <rPr>
        <sz val="11"/>
        <color theme="1"/>
        <rFont val="Calibri"/>
        <family val="2"/>
      </rPr>
      <t xml:space="preserve"> (informar a URL). http://www.tjms.jus.br/_estaticos_/planejamento/ti/PETIC-2016.pdf</t>
    </r>
  </si>
  <si>
    <t>1.4 b</t>
  </si>
  <si>
    <r>
      <t xml:space="preserve">o Plano Diretor de Tecnologia da Informação e Comunicação (PDTIC) é </t>
    </r>
    <r>
      <rPr>
        <u/>
        <sz val="11"/>
        <color theme="1"/>
        <rFont val="Calibri"/>
        <family val="2"/>
      </rPr>
      <t>disponibilizado</t>
    </r>
    <r>
      <rPr>
        <sz val="11"/>
        <color theme="1"/>
        <rFont val="Calibri"/>
        <family val="2"/>
      </rPr>
      <t xml:space="preserve"> em local de fácil acesso e livre na </t>
    </r>
    <r>
      <rPr>
        <u/>
        <sz val="11"/>
        <color theme="1"/>
        <rFont val="Calibri"/>
        <family val="2"/>
      </rPr>
      <t>intranet</t>
    </r>
    <r>
      <rPr>
        <sz val="11"/>
        <color theme="1"/>
        <rFont val="Calibri"/>
        <family val="2"/>
      </rPr>
      <t xml:space="preserve">  do órgão. http://www.tjms.jus.br/_estaticos_/planejamento/ti/PDTI-2016.pdf</t>
    </r>
  </si>
  <si>
    <t>1.4 c</t>
  </si>
  <si>
    <r>
      <t xml:space="preserve">a Política de Segurança da Informação é </t>
    </r>
    <r>
      <rPr>
        <u/>
        <sz val="11"/>
        <color theme="1"/>
        <rFont val="Calibri"/>
        <family val="2"/>
      </rPr>
      <t>disponibilizada</t>
    </r>
    <r>
      <rPr>
        <sz val="11"/>
        <color theme="1"/>
        <rFont val="Calibri"/>
        <family val="2"/>
      </rPr>
      <t xml:space="preserve"> em local de fácil acesso e livre no sítio do órgão na </t>
    </r>
    <r>
      <rPr>
        <u/>
        <sz val="11"/>
        <color theme="1"/>
        <rFont val="Calibri"/>
        <family val="2"/>
      </rPr>
      <t>internet</t>
    </r>
    <r>
      <rPr>
        <sz val="11"/>
        <color theme="1"/>
        <rFont val="Calibri"/>
        <family val="2"/>
      </rPr>
      <t xml:space="preserve"> (informar a URL). https://www.tjms.jus.br/sistemas/biblioteca/legislacao_comp.php?atual=1&amp;lei=29518</t>
    </r>
  </si>
  <si>
    <t>1.4 d</t>
  </si>
  <si>
    <r>
      <rPr>
        <sz val="11"/>
        <color theme="1"/>
        <rFont val="Calibri"/>
        <family val="2"/>
      </rPr>
      <t xml:space="preserve">a Política de Gestão de Pessoas de TIC é </t>
    </r>
    <r>
      <rPr>
        <u/>
        <sz val="11"/>
        <color theme="1"/>
        <rFont val="Calibri"/>
        <family val="2"/>
      </rPr>
      <t>disponibilizada</t>
    </r>
    <r>
      <rPr>
        <sz val="11"/>
        <color theme="1"/>
        <rFont val="Calibri"/>
        <family val="2"/>
      </rPr>
      <t xml:space="preserve"> em local de fácil acesso e livre no sítio do órgão na </t>
    </r>
    <r>
      <rPr>
        <u/>
        <sz val="11"/>
        <color theme="1"/>
        <rFont val="Calibri"/>
        <family val="2"/>
      </rPr>
      <t>internet</t>
    </r>
    <r>
      <rPr>
        <sz val="11"/>
        <color theme="1"/>
        <rFont val="Calibri"/>
        <family val="2"/>
      </rPr>
      <t xml:space="preserve"> (informar a URL).</t>
    </r>
  </si>
  <si>
    <t>1.4 e</t>
  </si>
  <si>
    <t>o Plano de Contratações de Soluções de TIC é disponibilizado em local de fácil acesso e livre na intranet do órgão.</t>
  </si>
  <si>
    <t>1.4 f</t>
  </si>
  <si>
    <r>
      <rPr>
        <sz val="11"/>
        <color theme="1"/>
        <rFont val="Calibri"/>
        <family val="2"/>
      </rPr>
      <t xml:space="preserve">o Plano de Continuidade de Serviços Essenciais de TIC é </t>
    </r>
    <r>
      <rPr>
        <u/>
        <sz val="11"/>
        <color theme="1"/>
        <rFont val="Calibri"/>
        <family val="2"/>
      </rPr>
      <t>disponibilizado</t>
    </r>
    <r>
      <rPr>
        <sz val="11"/>
        <color theme="1"/>
        <rFont val="Calibri"/>
        <family val="2"/>
      </rPr>
      <t xml:space="preserve"> em local de fácil acesso e livre na </t>
    </r>
    <r>
      <rPr>
        <u/>
        <sz val="11"/>
        <color theme="1"/>
        <rFont val="Calibri"/>
        <family val="2"/>
      </rPr>
      <t>intranet</t>
    </r>
    <r>
      <rPr>
        <sz val="11"/>
        <color theme="1"/>
        <rFont val="Calibri"/>
        <family val="2"/>
      </rPr>
      <t xml:space="preserve"> do órgão.</t>
    </r>
  </si>
  <si>
    <t>1.4 g</t>
  </si>
  <si>
    <r>
      <rPr>
        <sz val="11"/>
        <color theme="1"/>
        <rFont val="Calibri"/>
        <family val="2"/>
      </rPr>
      <t xml:space="preserve">o Plano de Capacitação de TIC é </t>
    </r>
    <r>
      <rPr>
        <u/>
        <sz val="11"/>
        <color theme="1"/>
        <rFont val="Calibri"/>
        <family val="2"/>
      </rPr>
      <t>disponibilizado</t>
    </r>
    <r>
      <rPr>
        <sz val="11"/>
        <color theme="1"/>
        <rFont val="Calibri"/>
        <family val="2"/>
      </rPr>
      <t xml:space="preserve"> em local de fácil acesso e livre na </t>
    </r>
    <r>
      <rPr>
        <u/>
        <sz val="11"/>
        <color theme="1"/>
        <rFont val="Calibri"/>
        <family val="2"/>
      </rPr>
      <t>intranet</t>
    </r>
    <r>
      <rPr>
        <sz val="11"/>
        <color theme="1"/>
        <rFont val="Calibri"/>
        <family val="2"/>
      </rPr>
      <t xml:space="preserve"> do órgão.</t>
    </r>
  </si>
  <si>
    <t>1.4 h</t>
  </si>
  <si>
    <r>
      <rPr>
        <sz val="11"/>
        <color theme="1"/>
        <rFont val="Calibri"/>
        <family val="2"/>
      </rPr>
      <t xml:space="preserve">os resultados com uso da Tecnologia da Informação e Comunicação, projetos e ações são </t>
    </r>
    <r>
      <rPr>
        <u/>
        <sz val="11"/>
        <color theme="1"/>
        <rFont val="Calibri"/>
        <family val="2"/>
      </rPr>
      <t>disponibilizados</t>
    </r>
    <r>
      <rPr>
        <sz val="11"/>
        <color theme="1"/>
        <rFont val="Calibri"/>
        <family val="2"/>
      </rPr>
      <t xml:space="preserve"> em local de fácil acesso e livre na </t>
    </r>
    <r>
      <rPr>
        <u/>
        <sz val="11"/>
        <color theme="1"/>
        <rFont val="Calibri"/>
        <family val="2"/>
      </rPr>
      <t>intranet</t>
    </r>
    <r>
      <rPr>
        <sz val="11"/>
        <color theme="1"/>
        <rFont val="Calibri"/>
        <family val="2"/>
      </rPr>
      <t xml:space="preserve"> do órgão.</t>
    </r>
  </si>
  <si>
    <t>1.4 i</t>
  </si>
  <si>
    <t>as respostas referentes ao Diagnóstico da Governança, Gestão e Infraestrutura promovido anualmente pelo CNJ, bem como o seu resultado de maturidade, são disponibilizados em local de fácil acesso e livre na intranet do órgão.</t>
  </si>
  <si>
    <t>1.4 j</t>
  </si>
  <si>
    <r>
      <t xml:space="preserve">o Plano Orçamentário de TIC é </t>
    </r>
    <r>
      <rPr>
        <u/>
        <sz val="11"/>
        <color theme="1"/>
        <rFont val="Calibri"/>
        <family val="2"/>
      </rPr>
      <t>disponibilizado</t>
    </r>
    <r>
      <rPr>
        <sz val="11"/>
        <color theme="1"/>
        <rFont val="Calibri"/>
        <family val="2"/>
      </rPr>
      <t xml:space="preserve"> em local de fácil acesso e livre no sítio do órgão na </t>
    </r>
    <r>
      <rPr>
        <u/>
        <sz val="11"/>
        <color theme="1"/>
        <rFont val="Calibri"/>
        <family val="2"/>
      </rPr>
      <t>internet</t>
    </r>
    <r>
      <rPr>
        <sz val="11"/>
        <color theme="1"/>
        <rFont val="Calibri"/>
        <family val="2"/>
      </rPr>
      <t xml:space="preserve"> (informar a URL). http://www.tjms.jus.br/transparencia/resolucaoCNJ195/resolucaoCNJ195_2016.php</t>
    </r>
  </si>
  <si>
    <t>1.4 k</t>
  </si>
  <si>
    <t>os relatórios de acompanhamento referentes à execução do Plano Orçamentário de TIC são disponibilizados em local de fácil acesso e livre na intranet do órgão.</t>
  </si>
  <si>
    <t>1.4 l</t>
  </si>
  <si>
    <t xml:space="preserve"> os editais e seus respectivos anexos, questionamentos, recursos, impugnações e respostas, resultados das licitações, contratos e seus respectivos aditivos, convênios, acordos de cooperação, dentre outros documentos congêneres, desde que não tenham sido considerados sigilosos, são disponibilizados em local de fácil acesso e livre no sítio do órgão na internet (informar a URL). http://www.tjms.jus.br/licitacao_compra2.php</t>
  </si>
  <si>
    <t>1.4 m</t>
  </si>
  <si>
    <r>
      <rPr>
        <sz val="11"/>
        <color theme="1"/>
        <rFont val="Calibri"/>
        <family val="2"/>
      </rPr>
      <t xml:space="preserve">os estudos preliminares das contratações de soluções de TIC, desde que não tenham sido considerados sigilosos, são </t>
    </r>
    <r>
      <rPr>
        <u/>
        <sz val="11"/>
        <color theme="1"/>
        <rFont val="Calibri"/>
        <family val="2"/>
      </rPr>
      <t>disponibilizados</t>
    </r>
    <r>
      <rPr>
        <sz val="11"/>
        <color theme="1"/>
        <rFont val="Calibri"/>
        <family val="2"/>
      </rPr>
      <t xml:space="preserve"> em local de fácil acesso e livre na </t>
    </r>
    <r>
      <rPr>
        <u/>
        <sz val="11"/>
        <color theme="1"/>
        <rFont val="Calibri"/>
        <family val="2"/>
      </rPr>
      <t>intranet</t>
    </r>
    <r>
      <rPr>
        <sz val="11"/>
        <color theme="1"/>
        <rFont val="Calibri"/>
        <family val="2"/>
      </rPr>
      <t xml:space="preserve"> do órgão.</t>
    </r>
  </si>
  <si>
    <t>1.4 n</t>
  </si>
  <si>
    <r>
      <rPr>
        <sz val="11"/>
        <color theme="1"/>
        <rFont val="Calibri"/>
        <family val="2"/>
      </rPr>
      <t>o portfólio de projetos de TIC é</t>
    </r>
    <r>
      <rPr>
        <u/>
        <sz val="11"/>
        <color theme="1"/>
        <rFont val="Calibri"/>
        <family val="2"/>
      </rPr>
      <t xml:space="preserve"> revisado</t>
    </r>
    <r>
      <rPr>
        <sz val="11"/>
        <color theme="1"/>
        <rFont val="Calibri"/>
        <family val="2"/>
      </rPr>
      <t xml:space="preserve"> e </t>
    </r>
    <r>
      <rPr>
        <u/>
        <sz val="11"/>
        <color theme="1"/>
        <rFont val="Calibri"/>
        <family val="2"/>
      </rPr>
      <t>disponibilizado</t>
    </r>
    <r>
      <rPr>
        <sz val="11"/>
        <color theme="1"/>
        <rFont val="Calibri"/>
        <family val="2"/>
      </rPr>
      <t xml:space="preserve"> em local de fácil acesso e livre na </t>
    </r>
    <r>
      <rPr>
        <u/>
        <sz val="11"/>
        <color theme="1"/>
        <rFont val="Calibri"/>
        <family val="2"/>
      </rPr>
      <t>intranet</t>
    </r>
    <r>
      <rPr>
        <sz val="11"/>
        <color theme="1"/>
        <rFont val="Calibri"/>
        <family val="2"/>
      </rPr>
      <t xml:space="preserve"> do órgão.</t>
    </r>
  </si>
  <si>
    <t>1.4 o</t>
  </si>
  <si>
    <r>
      <rPr>
        <sz val="11"/>
        <color theme="1"/>
        <rFont val="Calibri"/>
        <family val="2"/>
      </rPr>
      <t xml:space="preserve">o catálogo com as soluções de software desenvolvidas e sustentadas ou mantidas pela área de TIC é </t>
    </r>
    <r>
      <rPr>
        <u/>
        <sz val="11"/>
        <color theme="1"/>
        <rFont val="Calibri"/>
        <family val="2"/>
      </rPr>
      <t>revisado</t>
    </r>
    <r>
      <rPr>
        <sz val="11"/>
        <color theme="1"/>
        <rFont val="Calibri"/>
        <family val="2"/>
      </rPr>
      <t xml:space="preserve"> e </t>
    </r>
    <r>
      <rPr>
        <u/>
        <sz val="11"/>
        <color theme="1"/>
        <rFont val="Calibri"/>
        <family val="2"/>
      </rPr>
      <t>disponibilizado</t>
    </r>
    <r>
      <rPr>
        <sz val="11"/>
        <color theme="1"/>
        <rFont val="Calibri"/>
        <family val="2"/>
      </rPr>
      <t xml:space="preserve"> em local de fácil acesso e livre na </t>
    </r>
    <r>
      <rPr>
        <u/>
        <sz val="11"/>
        <color theme="1"/>
        <rFont val="Calibri"/>
        <family val="2"/>
      </rPr>
      <t>intranet</t>
    </r>
    <r>
      <rPr>
        <sz val="11"/>
        <color theme="1"/>
        <rFont val="Calibri"/>
        <family val="2"/>
      </rPr>
      <t xml:space="preserve"> do órgão.</t>
    </r>
  </si>
  <si>
    <t>DSA</t>
  </si>
  <si>
    <t>1.4 p</t>
  </si>
  <si>
    <r>
      <t xml:space="preserve">o catálogo com os acordos de nível de serviços essenciais de TIC, definidos pelos seus respectivos clientes demandantes, é </t>
    </r>
    <r>
      <rPr>
        <u/>
        <sz val="11"/>
        <color theme="1"/>
        <rFont val="Calibri"/>
        <family val="2"/>
      </rPr>
      <t>revisado</t>
    </r>
    <r>
      <rPr>
        <sz val="11"/>
        <color theme="1"/>
        <rFont val="Calibri"/>
        <family val="2"/>
      </rPr>
      <t xml:space="preserve"> e </t>
    </r>
    <r>
      <rPr>
        <u/>
        <sz val="11"/>
        <color theme="1"/>
        <rFont val="Calibri"/>
        <family val="2"/>
      </rPr>
      <t>disponibilizado</t>
    </r>
    <r>
      <rPr>
        <sz val="11"/>
        <color theme="1"/>
        <rFont val="Calibri"/>
        <family val="2"/>
      </rPr>
      <t xml:space="preserve"> em local de fácil acesso e livre na </t>
    </r>
    <r>
      <rPr>
        <u/>
        <sz val="11"/>
        <color theme="1"/>
        <rFont val="Calibri"/>
        <family val="2"/>
      </rPr>
      <t>intranet</t>
    </r>
    <r>
      <rPr>
        <sz val="11"/>
        <color theme="1"/>
        <rFont val="Calibri"/>
        <family val="2"/>
      </rPr>
      <t xml:space="preserve"> do órgão. </t>
    </r>
  </si>
  <si>
    <t>DAU</t>
  </si>
  <si>
    <t>2.1 a</t>
  </si>
  <si>
    <t>há no organograma da área de TIC unidade(s) responsável(is) diretamente pelo Macroprocesso de Governança e de Gestão de TIC, bem como de todos os seus processos mínimos estabelecidos na ENTIC-JUD.</t>
  </si>
  <si>
    <t>2.1 b</t>
  </si>
  <si>
    <t>há no organograma da área de TIC ou do órgão unidade(s) responsável(is) diretamente pelo Macroprocesso de Segurança da Informação, bem como de todos os seus processos mínimos estabelecidos na ENTIC-JUD.</t>
  </si>
  <si>
    <t>2.1 c</t>
  </si>
  <si>
    <t>há no organograma da área de TIC unidade(s) responsável(is) diretamente pelo Macroprocesso de Software, bem como de todos os seus processos mínimos estabelecidos na ENTIC-JUD.</t>
  </si>
  <si>
    <t>2.1 d</t>
  </si>
  <si>
    <t>há no organograma da área de TIC unidade(s) responsável(is) diretamente pelo Macroprocesso de Serviços, bem como de todos os seus processos mínimos estabelecidos na ENTIC-JUD.</t>
  </si>
  <si>
    <t>2.1 e</t>
  </si>
  <si>
    <t>há no organograma da área de TIC unidade(s) responsável(is) diretamente pelo Macroprocesso de Infraestrutura, bem como de todos os seus processos mínimos estabelecidos na ENTIC-JUD.</t>
  </si>
  <si>
    <t>2.1 f</t>
  </si>
  <si>
    <t>o organograma da área de TIC privilegia a departamentalização por função e possui nível de decisão estratégico, tático ou gerencial, e operacional.</t>
  </si>
  <si>
    <t>2.2 a</t>
  </si>
  <si>
    <r>
      <rPr>
        <sz val="11"/>
        <color theme="1"/>
        <rFont val="Calibri"/>
        <family val="2"/>
      </rPr>
      <t xml:space="preserve">a coordenação do Macroprocesso de Governança e de Gestão de TIC é </t>
    </r>
    <r>
      <rPr>
        <u/>
        <sz val="11"/>
        <color theme="1"/>
        <rFont val="Calibri"/>
        <family val="2"/>
      </rPr>
      <t>executada</t>
    </r>
    <r>
      <rPr>
        <sz val="11"/>
        <color theme="1"/>
        <rFont val="Calibri"/>
        <family val="2"/>
      </rPr>
      <t xml:space="preserve"> por servidor(es) do quadro permanente de TIC do órgão e em regime de dedicação exclusiva.</t>
    </r>
  </si>
  <si>
    <t>2.2 b</t>
  </si>
  <si>
    <r>
      <rPr>
        <sz val="11"/>
        <color theme="1"/>
        <rFont val="Calibri"/>
        <family val="2"/>
      </rPr>
      <t xml:space="preserve">a coordenação do Macroprocesso de Segurança da Informação é </t>
    </r>
    <r>
      <rPr>
        <u/>
        <sz val="11"/>
        <color theme="1"/>
        <rFont val="Calibri"/>
        <family val="2"/>
      </rPr>
      <t>executada</t>
    </r>
    <r>
      <rPr>
        <sz val="11"/>
        <color theme="1"/>
        <rFont val="Calibri"/>
        <family val="2"/>
      </rPr>
      <t xml:space="preserve"> por servidor(es) do quadro permanente de TIC </t>
    </r>
    <r>
      <rPr>
        <u/>
        <sz val="11"/>
        <color theme="1"/>
        <rFont val="Calibri"/>
        <family val="2"/>
      </rPr>
      <t>ou</t>
    </r>
    <r>
      <rPr>
        <sz val="11"/>
        <color theme="1"/>
        <rFont val="Calibri"/>
        <family val="2"/>
      </rPr>
      <t xml:space="preserve"> do órgão e em regime de dedicação exclusiva.</t>
    </r>
  </si>
  <si>
    <t>2.2 c</t>
  </si>
  <si>
    <r>
      <rPr>
        <sz val="11"/>
        <color theme="1"/>
        <rFont val="Calibri"/>
        <family val="2"/>
      </rPr>
      <t xml:space="preserve">a coordenação do Macroprocesso de Software é </t>
    </r>
    <r>
      <rPr>
        <u/>
        <sz val="11"/>
        <color theme="1"/>
        <rFont val="Calibri"/>
        <family val="2"/>
      </rPr>
      <t>executada</t>
    </r>
    <r>
      <rPr>
        <sz val="11"/>
        <color theme="1"/>
        <rFont val="Calibri"/>
        <family val="2"/>
      </rPr>
      <t xml:space="preserve"> por servidor(es) do quadro permanente de TIC do órgão e em regime de dedicação exclusiva.</t>
    </r>
  </si>
  <si>
    <t>2.2 d</t>
  </si>
  <si>
    <r>
      <rPr>
        <sz val="11"/>
        <color theme="1"/>
        <rFont val="Calibri"/>
        <family val="2"/>
      </rPr>
      <t xml:space="preserve">a coordenação do Macroprocesso de Serviços é </t>
    </r>
    <r>
      <rPr>
        <u/>
        <sz val="11"/>
        <color theme="1"/>
        <rFont val="Calibri"/>
        <family val="2"/>
      </rPr>
      <t>executada</t>
    </r>
    <r>
      <rPr>
        <sz val="11"/>
        <color theme="1"/>
        <rFont val="Calibri"/>
        <family val="2"/>
      </rPr>
      <t xml:space="preserve"> por servidor(es) do quadro permanente de TIC do órgão e em regime de dedicação exclusiva.</t>
    </r>
  </si>
  <si>
    <t>2.2 e</t>
  </si>
  <si>
    <r>
      <rPr>
        <sz val="11"/>
        <color theme="1"/>
        <rFont val="Calibri"/>
        <family val="2"/>
      </rPr>
      <t xml:space="preserve">a coordenação do Macroprocesso de Infraestrutura é </t>
    </r>
    <r>
      <rPr>
        <u/>
        <sz val="11"/>
        <color theme="1"/>
        <rFont val="Calibri"/>
        <family val="2"/>
      </rPr>
      <t>executada</t>
    </r>
    <r>
      <rPr>
        <sz val="11"/>
        <color theme="1"/>
        <rFont val="Calibri"/>
        <family val="2"/>
      </rPr>
      <t xml:space="preserve"> por servidor(es) do quadro permanente de TIC do órgão e em regime de dedicação exclusiva.</t>
    </r>
  </si>
  <si>
    <t>2.3 a</t>
  </si>
  <si>
    <r>
      <rPr>
        <sz val="11"/>
        <color theme="1"/>
        <rFont val="Calibri"/>
        <family val="2"/>
      </rPr>
      <t xml:space="preserve">o processo de planejamento estratégico (PETIC) e tático operacional (PDTIC) é formalmente </t>
    </r>
    <r>
      <rPr>
        <u/>
        <sz val="11"/>
        <color theme="1"/>
        <rFont val="Calibri"/>
        <family val="2"/>
      </rPr>
      <t>instituído</t>
    </r>
    <r>
      <rPr>
        <sz val="11"/>
        <color theme="1"/>
        <rFont val="Calibri"/>
        <family val="2"/>
      </rPr>
      <t xml:space="preserve"> como norma de cumprimento obrigatório.</t>
    </r>
  </si>
  <si>
    <t>2.3 b</t>
  </si>
  <si>
    <r>
      <rPr>
        <sz val="11"/>
        <color theme="1"/>
        <rFont val="Calibri"/>
        <family val="2"/>
      </rPr>
      <t xml:space="preserve">o processo de planejamento estratégico (PETIC)  e tático operacional (PDTIC) é </t>
    </r>
    <r>
      <rPr>
        <u/>
        <sz val="11"/>
        <color theme="1"/>
        <rFont val="Calibri"/>
        <family val="2"/>
      </rPr>
      <t>executado</t>
    </r>
    <r>
      <rPr>
        <sz val="11"/>
        <color theme="1"/>
        <rFont val="Calibri"/>
        <family val="2"/>
      </rPr>
      <t xml:space="preserve"> de acordo com o seu ato constitutivo. </t>
    </r>
  </si>
  <si>
    <t>2.3 c</t>
  </si>
  <si>
    <r>
      <rPr>
        <sz val="11"/>
        <color theme="1"/>
        <rFont val="Calibri"/>
        <family val="2"/>
      </rPr>
      <t xml:space="preserve">o processo de planejamento estratégico (PETIC)  e tático operacional (PDTIC) é </t>
    </r>
    <r>
      <rPr>
        <u/>
        <sz val="11"/>
        <color theme="1"/>
        <rFont val="Calibri"/>
        <family val="2"/>
      </rPr>
      <t>revisado</t>
    </r>
    <r>
      <rPr>
        <sz val="11"/>
        <color theme="1"/>
        <rFont val="Calibri"/>
        <family val="2"/>
      </rPr>
      <t xml:space="preserve"> anualmente e </t>
    </r>
    <r>
      <rPr>
        <u/>
        <sz val="11"/>
        <color theme="1"/>
        <rFont val="Calibri"/>
        <family val="2"/>
      </rPr>
      <t>aperfeiçoado</t>
    </r>
    <r>
      <rPr>
        <sz val="11"/>
        <color theme="1"/>
        <rFont val="Calibri"/>
        <family val="2"/>
      </rPr>
      <t xml:space="preserve"> quando necessário.</t>
    </r>
  </si>
  <si>
    <t>2.3 d</t>
  </si>
  <si>
    <t>o processo de planejamento orçamentário de TIC é formalmente instituído como norma de cumprimento obrigatório.</t>
  </si>
  <si>
    <t>2.3 e</t>
  </si>
  <si>
    <r>
      <rPr>
        <sz val="11"/>
        <color theme="1"/>
        <rFont val="Calibri"/>
        <family val="2"/>
      </rPr>
      <t xml:space="preserve">o processo de planejamento orçamentário de TIC é </t>
    </r>
    <r>
      <rPr>
        <u/>
        <sz val="11"/>
        <color theme="1"/>
        <rFont val="Calibri"/>
        <family val="2"/>
      </rPr>
      <t>executado</t>
    </r>
    <r>
      <rPr>
        <sz val="11"/>
        <color theme="1"/>
        <rFont val="Calibri"/>
        <family val="2"/>
      </rPr>
      <t xml:space="preserve"> de acordo com o seu ato constitutivo.</t>
    </r>
  </si>
  <si>
    <t>2.3 f</t>
  </si>
  <si>
    <r>
      <rPr>
        <sz val="11"/>
        <color theme="1"/>
        <rFont val="Calibri"/>
        <family val="2"/>
      </rPr>
      <t xml:space="preserve">o processo de planejamento orçamentário de TIC é </t>
    </r>
    <r>
      <rPr>
        <u/>
        <sz val="11"/>
        <color theme="1"/>
        <rFont val="Calibri"/>
        <family val="2"/>
      </rPr>
      <t>revisado</t>
    </r>
    <r>
      <rPr>
        <sz val="11"/>
        <color theme="1"/>
        <rFont val="Calibri"/>
        <family val="2"/>
      </rPr>
      <t xml:space="preserve"> anualmente e </t>
    </r>
    <r>
      <rPr>
        <u/>
        <sz val="11"/>
        <color theme="1"/>
        <rFont val="Calibri"/>
        <family val="2"/>
      </rPr>
      <t>aperfeiçoado</t>
    </r>
    <r>
      <rPr>
        <sz val="11"/>
        <color theme="1"/>
        <rFont val="Calibri"/>
        <family val="2"/>
      </rPr>
      <t xml:space="preserve"> quando necessário.</t>
    </r>
  </si>
  <si>
    <t>2.3 g</t>
  </si>
  <si>
    <r>
      <rPr>
        <sz val="11"/>
        <color theme="1"/>
        <rFont val="Calibri"/>
        <family val="2"/>
      </rPr>
      <t xml:space="preserve">o processo de gerenciamento de projetos de TIC é formalmente </t>
    </r>
    <r>
      <rPr>
        <u/>
        <sz val="11"/>
        <color theme="1"/>
        <rFont val="Calibri"/>
        <family val="2"/>
      </rPr>
      <t>instituído</t>
    </r>
    <r>
      <rPr>
        <sz val="11"/>
        <color theme="1"/>
        <rFont val="Calibri"/>
        <family val="2"/>
      </rPr>
      <t xml:space="preserve"> como norma de cumprimento obrigatório. </t>
    </r>
  </si>
  <si>
    <t>2.3 h</t>
  </si>
  <si>
    <r>
      <rPr>
        <sz val="11"/>
        <color theme="1"/>
        <rFont val="Calibri"/>
        <family val="2"/>
      </rPr>
      <t xml:space="preserve">o processo de gerenciamento de projetos de TIC é </t>
    </r>
    <r>
      <rPr>
        <u/>
        <sz val="11"/>
        <color theme="1"/>
        <rFont val="Calibri"/>
        <family val="2"/>
      </rPr>
      <t>executado</t>
    </r>
    <r>
      <rPr>
        <sz val="11"/>
        <color theme="1"/>
        <rFont val="Calibri"/>
        <family val="2"/>
      </rPr>
      <t xml:space="preserve"> de acordo com o seu ato constitutivo.</t>
    </r>
  </si>
  <si>
    <t>2.3 i</t>
  </si>
  <si>
    <r>
      <rPr>
        <sz val="11"/>
        <color theme="1"/>
        <rFont val="Calibri"/>
        <family val="2"/>
      </rPr>
      <t xml:space="preserve">o processo de gerenciamento de projetos é </t>
    </r>
    <r>
      <rPr>
        <u/>
        <sz val="11"/>
        <color theme="1"/>
        <rFont val="Calibri"/>
        <family val="2"/>
      </rPr>
      <t>revisado</t>
    </r>
    <r>
      <rPr>
        <sz val="11"/>
        <color theme="1"/>
        <rFont val="Calibri"/>
        <family val="2"/>
      </rPr>
      <t xml:space="preserve"> anualmente e </t>
    </r>
    <r>
      <rPr>
        <u/>
        <sz val="11"/>
        <color theme="1"/>
        <rFont val="Calibri"/>
        <family val="2"/>
      </rPr>
      <t>aperfeiçoado</t>
    </r>
    <r>
      <rPr>
        <sz val="11"/>
        <color theme="1"/>
        <rFont val="Calibri"/>
        <family val="2"/>
      </rPr>
      <t xml:space="preserve"> quando necessário.</t>
    </r>
  </si>
  <si>
    <t>2.3 j</t>
  </si>
  <si>
    <r>
      <rPr>
        <sz val="11"/>
        <color theme="1"/>
        <rFont val="Calibri"/>
        <family val="2"/>
      </rPr>
      <t xml:space="preserve">o processo de gerenciamento de capacitação de TIC é formalmente </t>
    </r>
    <r>
      <rPr>
        <u/>
        <sz val="11"/>
        <color theme="1"/>
        <rFont val="Calibri"/>
        <family val="2"/>
      </rPr>
      <t>instituído</t>
    </r>
    <r>
      <rPr>
        <sz val="11"/>
        <color theme="1"/>
        <rFont val="Calibri"/>
        <family val="2"/>
      </rPr>
      <t xml:space="preserve"> como norma de cumprimento obrigatório.</t>
    </r>
  </si>
  <si>
    <t>2.3 k</t>
  </si>
  <si>
    <r>
      <rPr>
        <sz val="11"/>
        <color theme="1"/>
        <rFont val="Calibri"/>
        <family val="2"/>
      </rPr>
      <t xml:space="preserve">o processo de gerenciamento de capacitação de TIC é </t>
    </r>
    <r>
      <rPr>
        <u/>
        <sz val="11"/>
        <color theme="1"/>
        <rFont val="Calibri"/>
        <family val="2"/>
      </rPr>
      <t>executado</t>
    </r>
    <r>
      <rPr>
        <sz val="11"/>
        <color theme="1"/>
        <rFont val="Calibri"/>
        <family val="2"/>
      </rPr>
      <t xml:space="preserve"> de acordo com o seu ato constitutivo.</t>
    </r>
  </si>
  <si>
    <t>2. 3l</t>
  </si>
  <si>
    <r>
      <rPr>
        <sz val="11"/>
        <color theme="1"/>
        <rFont val="Calibri"/>
        <family val="2"/>
      </rPr>
      <t xml:space="preserve">o processo de gerenciamento de capacitação de TIC é </t>
    </r>
    <r>
      <rPr>
        <u/>
        <sz val="11"/>
        <color theme="1"/>
        <rFont val="Calibri"/>
        <family val="2"/>
      </rPr>
      <t>revisado</t>
    </r>
    <r>
      <rPr>
        <sz val="11"/>
        <color theme="1"/>
        <rFont val="Calibri"/>
        <family val="2"/>
      </rPr>
      <t xml:space="preserve"> anualmente e </t>
    </r>
    <r>
      <rPr>
        <u/>
        <sz val="11"/>
        <color theme="1"/>
        <rFont val="Calibri"/>
        <family val="2"/>
      </rPr>
      <t>aperfeiçoado</t>
    </r>
    <r>
      <rPr>
        <sz val="11"/>
        <color theme="1"/>
        <rFont val="Calibri"/>
        <family val="2"/>
      </rPr>
      <t xml:space="preserve"> quando necessário.</t>
    </r>
  </si>
  <si>
    <t>2.3 m</t>
  </si>
  <si>
    <r>
      <rPr>
        <sz val="11"/>
        <color theme="1"/>
        <rFont val="Calibri"/>
        <family val="2"/>
      </rPr>
      <t xml:space="preserve">o processo de planejamento de aquisições e de contratações de soluções de TIC é formalmente </t>
    </r>
    <r>
      <rPr>
        <u/>
        <sz val="11"/>
        <color theme="1"/>
        <rFont val="Calibri"/>
        <family val="2"/>
      </rPr>
      <t>instituído</t>
    </r>
    <r>
      <rPr>
        <sz val="11"/>
        <color theme="1"/>
        <rFont val="Calibri"/>
        <family val="2"/>
      </rPr>
      <t xml:space="preserve"> como norma de cumprimento obrigatório.</t>
    </r>
  </si>
  <si>
    <t>2.3n</t>
  </si>
  <si>
    <r>
      <rPr>
        <sz val="11"/>
        <color theme="1"/>
        <rFont val="Calibri"/>
        <family val="2"/>
      </rPr>
      <t xml:space="preserve">o processo de planejamento de aquisições e de contratações de soluções de TIC é </t>
    </r>
    <r>
      <rPr>
        <u/>
        <sz val="11"/>
        <color theme="1"/>
        <rFont val="Calibri"/>
        <family val="2"/>
      </rPr>
      <t>executado</t>
    </r>
    <r>
      <rPr>
        <sz val="11"/>
        <color theme="1"/>
        <rFont val="Calibri"/>
        <family val="2"/>
      </rPr>
      <t xml:space="preserve"> de acordo com o seu ato constitutivo.</t>
    </r>
  </si>
  <si>
    <t>2.3 o</t>
  </si>
  <si>
    <r>
      <rPr>
        <sz val="11"/>
        <color theme="1"/>
        <rFont val="Calibri"/>
        <family val="2"/>
      </rPr>
      <t xml:space="preserve">o processo de planejamento de aquisições e de contratações de soluções de TIC é </t>
    </r>
    <r>
      <rPr>
        <u/>
        <sz val="11"/>
        <color theme="1"/>
        <rFont val="Calibri"/>
        <family val="2"/>
      </rPr>
      <t>revisado</t>
    </r>
    <r>
      <rPr>
        <sz val="11"/>
        <color theme="1"/>
        <rFont val="Calibri"/>
        <family val="2"/>
      </rPr>
      <t xml:space="preserve"> anualmente e </t>
    </r>
    <r>
      <rPr>
        <u/>
        <sz val="11"/>
        <color theme="1"/>
        <rFont val="Calibri"/>
        <family val="2"/>
      </rPr>
      <t>aperfeiçoado</t>
    </r>
    <r>
      <rPr>
        <sz val="11"/>
        <color theme="1"/>
        <rFont val="Calibri"/>
        <family val="2"/>
      </rPr>
      <t xml:space="preserve"> quando necessário.</t>
    </r>
  </si>
  <si>
    <t>2.3 p</t>
  </si>
  <si>
    <r>
      <rPr>
        <sz val="11"/>
        <color theme="1"/>
        <rFont val="Calibri"/>
        <family val="2"/>
      </rPr>
      <t xml:space="preserve">o processo de gerenciamento de contratos de TIC é formalmente </t>
    </r>
    <r>
      <rPr>
        <u/>
        <sz val="11"/>
        <color theme="1"/>
        <rFont val="Calibri"/>
        <family val="2"/>
      </rPr>
      <t>instituído</t>
    </r>
    <r>
      <rPr>
        <sz val="11"/>
        <color theme="1"/>
        <rFont val="Calibri"/>
        <family val="2"/>
      </rPr>
      <t xml:space="preserve"> como norma de cumprimento obrigatório.</t>
    </r>
  </si>
  <si>
    <t>2.3 q</t>
  </si>
  <si>
    <r>
      <rPr>
        <sz val="11"/>
        <color theme="1"/>
        <rFont val="Calibri"/>
        <family val="2"/>
      </rPr>
      <t xml:space="preserve">o processo de gerenciamento de contratos de TIC é </t>
    </r>
    <r>
      <rPr>
        <u/>
        <sz val="11"/>
        <color theme="1"/>
        <rFont val="Calibri"/>
        <family val="2"/>
      </rPr>
      <t>executado</t>
    </r>
    <r>
      <rPr>
        <sz val="11"/>
        <color theme="1"/>
        <rFont val="Calibri"/>
        <family val="2"/>
      </rPr>
      <t xml:space="preserve"> de acordo com o seu ato constitutivo.</t>
    </r>
  </si>
  <si>
    <t>2.3 r</t>
  </si>
  <si>
    <r>
      <rPr>
        <sz val="11"/>
        <color theme="1"/>
        <rFont val="Calibri"/>
        <family val="2"/>
      </rPr>
      <t xml:space="preserve">o processo de gerenciamento de contratos de TIC é </t>
    </r>
    <r>
      <rPr>
        <u/>
        <sz val="11"/>
        <color theme="1"/>
        <rFont val="Calibri"/>
        <family val="2"/>
      </rPr>
      <t>revisado</t>
    </r>
    <r>
      <rPr>
        <sz val="11"/>
        <color theme="1"/>
        <rFont val="Calibri"/>
        <family val="2"/>
      </rPr>
      <t xml:space="preserve"> anualmente e </t>
    </r>
    <r>
      <rPr>
        <u/>
        <sz val="11"/>
        <color theme="1"/>
        <rFont val="Calibri"/>
        <family val="2"/>
      </rPr>
      <t>aperfeiçoado</t>
    </r>
    <r>
      <rPr>
        <sz val="11"/>
        <color theme="1"/>
        <rFont val="Calibri"/>
        <family val="2"/>
      </rPr>
      <t xml:space="preserve"> quando necessário.</t>
    </r>
  </si>
  <si>
    <t>2.3 s</t>
  </si>
  <si>
    <r>
      <rPr>
        <sz val="11"/>
        <color rgb="FF000000"/>
        <rFont val="Calibri"/>
        <family val="2"/>
      </rPr>
      <t xml:space="preserve">o processo de gestão por competências é </t>
    </r>
    <r>
      <rPr>
        <sz val="11"/>
        <color theme="1"/>
        <rFont val="Calibri"/>
        <family val="2"/>
      </rPr>
      <t xml:space="preserve">formalmente </t>
    </r>
    <r>
      <rPr>
        <u/>
        <sz val="11"/>
        <color theme="1"/>
        <rFont val="Calibri"/>
        <family val="2"/>
      </rPr>
      <t>instituído</t>
    </r>
    <r>
      <rPr>
        <sz val="11"/>
        <color theme="1"/>
        <rFont val="Calibri"/>
        <family val="2"/>
      </rPr>
      <t xml:space="preserve"> </t>
    </r>
    <r>
      <rPr>
        <sz val="11"/>
        <color rgb="FF000000"/>
        <rFont val="Calibri"/>
        <family val="2"/>
      </rPr>
      <t>como norma de cumprimento obrigatório.</t>
    </r>
  </si>
  <si>
    <t>s.3 t</t>
  </si>
  <si>
    <r>
      <rPr>
        <sz val="11"/>
        <color rgb="FF000000"/>
        <rFont val="Calibri"/>
        <family val="2"/>
      </rPr>
      <t xml:space="preserve">o processo de gestão por competências é </t>
    </r>
    <r>
      <rPr>
        <u/>
        <sz val="11"/>
        <color rgb="FF000000"/>
        <rFont val="Calibri"/>
        <family val="2"/>
      </rPr>
      <t>executado</t>
    </r>
    <r>
      <rPr>
        <sz val="11"/>
        <color rgb="FF000000"/>
        <rFont val="Calibri"/>
        <family val="2"/>
      </rPr>
      <t xml:space="preserve"> de acordo com o seu ato constitutivo.</t>
    </r>
  </si>
  <si>
    <t>2.3 u</t>
  </si>
  <si>
    <r>
      <rPr>
        <sz val="11"/>
        <color rgb="FF000000"/>
        <rFont val="Calibri"/>
        <family val="2"/>
      </rPr>
      <t xml:space="preserve">o processo de gestão por competências é </t>
    </r>
    <r>
      <rPr>
        <u/>
        <sz val="11"/>
        <color rgb="FF000000"/>
        <rFont val="Calibri"/>
        <family val="2"/>
      </rPr>
      <t>revisado</t>
    </r>
    <r>
      <rPr>
        <sz val="11"/>
        <color rgb="FF000000"/>
        <rFont val="Calibri"/>
        <family val="2"/>
      </rPr>
      <t xml:space="preserve"> anualmente e </t>
    </r>
    <r>
      <rPr>
        <u/>
        <sz val="11"/>
        <color rgb="FF000000"/>
        <rFont val="Calibri"/>
        <family val="2"/>
      </rPr>
      <t>aperfeiçoado</t>
    </r>
    <r>
      <rPr>
        <sz val="11"/>
        <color rgb="FF000000"/>
        <rFont val="Calibri"/>
        <family val="2"/>
      </rPr>
      <t xml:space="preserve"> quando necessário.</t>
    </r>
  </si>
  <si>
    <t>2.4 a</t>
  </si>
  <si>
    <r>
      <rPr>
        <sz val="11"/>
        <color theme="1"/>
        <rFont val="Calibri"/>
        <family val="2"/>
      </rPr>
      <t xml:space="preserve">o processo de elaboração, acompanhamento e revisão da Política de Segurança da Informação é formalmente </t>
    </r>
    <r>
      <rPr>
        <u/>
        <sz val="11"/>
        <color theme="1"/>
        <rFont val="Calibri"/>
        <family val="2"/>
      </rPr>
      <t>instituído</t>
    </r>
    <r>
      <rPr>
        <sz val="11"/>
        <color theme="1"/>
        <rFont val="Calibri"/>
        <family val="2"/>
      </rPr>
      <t xml:space="preserve"> como norma de cumprimento obrigatório.</t>
    </r>
  </si>
  <si>
    <t>2.4 b</t>
  </si>
  <si>
    <r>
      <rPr>
        <sz val="11"/>
        <color theme="1"/>
        <rFont val="Calibri"/>
        <family val="2"/>
      </rPr>
      <t xml:space="preserve">o processo de elaboração, acompanhamento e revisão da Política de Segurança da Informação é </t>
    </r>
    <r>
      <rPr>
        <u/>
        <sz val="11"/>
        <color theme="1"/>
        <rFont val="Calibri"/>
        <family val="2"/>
      </rPr>
      <t>executado</t>
    </r>
    <r>
      <rPr>
        <sz val="11"/>
        <color theme="1"/>
        <rFont val="Calibri"/>
        <family val="2"/>
      </rPr>
      <t xml:space="preserve"> de acordo com o seu ato constitutivo.</t>
    </r>
  </si>
  <si>
    <t>2.4 c</t>
  </si>
  <si>
    <r>
      <rPr>
        <sz val="11"/>
        <color theme="1"/>
        <rFont val="Calibri"/>
        <family val="2"/>
      </rPr>
      <t xml:space="preserve">o processo de elaboração, acompanhamento e revisão da Política de Segurança da Informação é </t>
    </r>
    <r>
      <rPr>
        <u/>
        <sz val="11"/>
        <color theme="1"/>
        <rFont val="Calibri"/>
        <family val="2"/>
      </rPr>
      <t>revisado</t>
    </r>
    <r>
      <rPr>
        <sz val="11"/>
        <color theme="1"/>
        <rFont val="Calibri"/>
        <family val="2"/>
      </rPr>
      <t xml:space="preserve"> anualmente e </t>
    </r>
    <r>
      <rPr>
        <u/>
        <sz val="11"/>
        <color theme="1"/>
        <rFont val="Calibri"/>
        <family val="2"/>
      </rPr>
      <t>aperfeiçoado</t>
    </r>
    <r>
      <rPr>
        <sz val="11"/>
        <color theme="1"/>
        <rFont val="Calibri"/>
        <family val="2"/>
      </rPr>
      <t xml:space="preserve"> quando necessário.</t>
    </r>
  </si>
  <si>
    <t>2.4 d</t>
  </si>
  <si>
    <r>
      <rPr>
        <sz val="11"/>
        <color theme="1"/>
        <rFont val="Calibri"/>
        <family val="2"/>
      </rPr>
      <t xml:space="preserve">o processo de classificação e tratamento da informação é formalmente </t>
    </r>
    <r>
      <rPr>
        <u/>
        <sz val="11"/>
        <color theme="1"/>
        <rFont val="Calibri"/>
        <family val="2"/>
      </rPr>
      <t>instituído</t>
    </r>
    <r>
      <rPr>
        <sz val="11"/>
        <color theme="1"/>
        <rFont val="Calibri"/>
        <family val="2"/>
      </rPr>
      <t xml:space="preserve"> como norma de cumprimento obrigatório.</t>
    </r>
  </si>
  <si>
    <t>2.4 e</t>
  </si>
  <si>
    <r>
      <rPr>
        <sz val="11"/>
        <color theme="1"/>
        <rFont val="Calibri"/>
        <family val="2"/>
      </rPr>
      <t xml:space="preserve">o processo de classificação e tratamento da informação é </t>
    </r>
    <r>
      <rPr>
        <u/>
        <sz val="11"/>
        <color theme="1"/>
        <rFont val="Calibri"/>
        <family val="2"/>
      </rPr>
      <t>executado</t>
    </r>
    <r>
      <rPr>
        <sz val="11"/>
        <color theme="1"/>
        <rFont val="Calibri"/>
        <family val="2"/>
      </rPr>
      <t xml:space="preserve"> de acordo com o seu ato constitutivo.</t>
    </r>
  </si>
  <si>
    <t>2.4 f</t>
  </si>
  <si>
    <r>
      <rPr>
        <sz val="11"/>
        <color theme="1"/>
        <rFont val="Calibri"/>
        <family val="2"/>
      </rPr>
      <t xml:space="preserve">o processo de classificação e tratamento da informação é </t>
    </r>
    <r>
      <rPr>
        <u/>
        <sz val="11"/>
        <color theme="1"/>
        <rFont val="Calibri"/>
        <family val="2"/>
      </rPr>
      <t>revisado</t>
    </r>
    <r>
      <rPr>
        <sz val="11"/>
        <color theme="1"/>
        <rFont val="Calibri"/>
        <family val="2"/>
      </rPr>
      <t xml:space="preserve"> anualmente e </t>
    </r>
    <r>
      <rPr>
        <u/>
        <sz val="11"/>
        <color theme="1"/>
        <rFont val="Calibri"/>
        <family val="2"/>
      </rPr>
      <t>aperfeiçoado</t>
    </r>
    <r>
      <rPr>
        <sz val="11"/>
        <color theme="1"/>
        <rFont val="Calibri"/>
        <family val="2"/>
      </rPr>
      <t xml:space="preserve"> quando necessário.</t>
    </r>
  </si>
  <si>
    <t>2.4 g</t>
  </si>
  <si>
    <r>
      <rPr>
        <sz val="11"/>
        <color theme="1"/>
        <rFont val="Calibri"/>
        <family val="2"/>
      </rPr>
      <t xml:space="preserve">o processo de gerenciamento de riscos de segurança da informação é formalmente </t>
    </r>
    <r>
      <rPr>
        <u/>
        <sz val="11"/>
        <color theme="1"/>
        <rFont val="Calibri"/>
        <family val="2"/>
      </rPr>
      <t>instituído</t>
    </r>
    <r>
      <rPr>
        <sz val="11"/>
        <color theme="1"/>
        <rFont val="Calibri"/>
        <family val="2"/>
      </rPr>
      <t xml:space="preserve"> como norma de cumprimento obrigatório.</t>
    </r>
  </si>
  <si>
    <t>2.4 h</t>
  </si>
  <si>
    <r>
      <rPr>
        <sz val="11"/>
        <color theme="1"/>
        <rFont val="Calibri"/>
        <family val="2"/>
      </rPr>
      <t xml:space="preserve">o processo de gerenciamento de riscos de segurança da informação é </t>
    </r>
    <r>
      <rPr>
        <u/>
        <sz val="11"/>
        <color theme="1"/>
        <rFont val="Calibri"/>
        <family val="2"/>
      </rPr>
      <t>executado</t>
    </r>
    <r>
      <rPr>
        <sz val="11"/>
        <color theme="1"/>
        <rFont val="Calibri"/>
        <family val="2"/>
      </rPr>
      <t xml:space="preserve"> de acordo com o seu ato constitutivo.</t>
    </r>
  </si>
  <si>
    <t>2.4 i</t>
  </si>
  <si>
    <r>
      <rPr>
        <sz val="11"/>
        <color theme="1"/>
        <rFont val="Calibri"/>
        <family val="2"/>
      </rPr>
      <t xml:space="preserve">o processo de gerenciamento de riscos de segurança da informação é </t>
    </r>
    <r>
      <rPr>
        <u/>
        <sz val="11"/>
        <color theme="1"/>
        <rFont val="Calibri"/>
        <family val="2"/>
      </rPr>
      <t>revisado</t>
    </r>
    <r>
      <rPr>
        <sz val="11"/>
        <color theme="1"/>
        <rFont val="Calibri"/>
        <family val="2"/>
      </rPr>
      <t xml:space="preserve"> anualmente e </t>
    </r>
    <r>
      <rPr>
        <u/>
        <sz val="11"/>
        <color theme="1"/>
        <rFont val="Calibri"/>
        <family val="2"/>
      </rPr>
      <t>aperfeiçoado</t>
    </r>
    <r>
      <rPr>
        <sz val="11"/>
        <color theme="1"/>
        <rFont val="Calibri"/>
        <family val="2"/>
      </rPr>
      <t xml:space="preserve"> quando necessário.</t>
    </r>
  </si>
  <si>
    <t>2.4 j</t>
  </si>
  <si>
    <r>
      <rPr>
        <sz val="11"/>
        <color theme="1"/>
        <rFont val="Calibri"/>
        <family val="2"/>
      </rPr>
      <t xml:space="preserve">o processo de gerenciamento de acessos e uso de recursos de TIC é formalmente </t>
    </r>
    <r>
      <rPr>
        <u/>
        <sz val="11"/>
        <color theme="1"/>
        <rFont val="Calibri"/>
        <family val="2"/>
      </rPr>
      <t>instituído</t>
    </r>
    <r>
      <rPr>
        <sz val="11"/>
        <color theme="1"/>
        <rFont val="Calibri"/>
        <family val="2"/>
      </rPr>
      <t xml:space="preserve"> como norma de cumprimento obrigatório.</t>
    </r>
  </si>
  <si>
    <t>2.4 k</t>
  </si>
  <si>
    <r>
      <rPr>
        <sz val="11"/>
        <color theme="1"/>
        <rFont val="Calibri"/>
        <family val="2"/>
      </rPr>
      <t xml:space="preserve">o processo de gerenciamento de acessos e uso de recursos de TIC é </t>
    </r>
    <r>
      <rPr>
        <u/>
        <sz val="11"/>
        <color theme="1"/>
        <rFont val="Calibri"/>
        <family val="2"/>
      </rPr>
      <t>executado</t>
    </r>
    <r>
      <rPr>
        <sz val="11"/>
        <color theme="1"/>
        <rFont val="Calibri"/>
        <family val="2"/>
      </rPr>
      <t xml:space="preserve"> de acordo com o seu ato constitutivo.</t>
    </r>
  </si>
  <si>
    <t>2.4 l</t>
  </si>
  <si>
    <r>
      <rPr>
        <sz val="11"/>
        <color theme="1"/>
        <rFont val="Calibri"/>
        <family val="2"/>
      </rPr>
      <t xml:space="preserve">o processo de gerenciamento de acessos e uso de recursos de TIC é </t>
    </r>
    <r>
      <rPr>
        <u/>
        <sz val="11"/>
        <color theme="1"/>
        <rFont val="Calibri"/>
        <family val="2"/>
      </rPr>
      <t>revisado</t>
    </r>
    <r>
      <rPr>
        <sz val="11"/>
        <color theme="1"/>
        <rFont val="Calibri"/>
        <family val="2"/>
      </rPr>
      <t xml:space="preserve"> anualmente e </t>
    </r>
    <r>
      <rPr>
        <u/>
        <sz val="11"/>
        <color theme="1"/>
        <rFont val="Calibri"/>
        <family val="2"/>
      </rPr>
      <t>aperfeiçoado</t>
    </r>
    <r>
      <rPr>
        <sz val="11"/>
        <color theme="1"/>
        <rFont val="Calibri"/>
        <family val="2"/>
      </rPr>
      <t xml:space="preserve"> quando necessário.</t>
    </r>
  </si>
  <si>
    <t>2.4 m</t>
  </si>
  <si>
    <r>
      <rPr>
        <sz val="11"/>
        <color theme="1"/>
        <rFont val="Calibri"/>
        <family val="2"/>
      </rPr>
      <t xml:space="preserve">o processo de gerenciamento e controle de ativos de informação é formalmente </t>
    </r>
    <r>
      <rPr>
        <u/>
        <sz val="11"/>
        <color theme="1"/>
        <rFont val="Calibri"/>
        <family val="2"/>
      </rPr>
      <t>instituído</t>
    </r>
    <r>
      <rPr>
        <sz val="11"/>
        <color theme="1"/>
        <rFont val="Calibri"/>
        <family val="2"/>
      </rPr>
      <t xml:space="preserve"> como norma de cumprimento obrigatório.</t>
    </r>
  </si>
  <si>
    <t>2.4 n</t>
  </si>
  <si>
    <r>
      <rPr>
        <sz val="11"/>
        <color theme="1"/>
        <rFont val="Calibri"/>
        <family val="2"/>
      </rPr>
      <t xml:space="preserve">o processo de gerenciamento e controle de ativos de informação é </t>
    </r>
    <r>
      <rPr>
        <u/>
        <sz val="11"/>
        <color theme="1"/>
        <rFont val="Calibri"/>
        <family val="2"/>
      </rPr>
      <t>executado</t>
    </r>
    <r>
      <rPr>
        <sz val="11"/>
        <color theme="1"/>
        <rFont val="Calibri"/>
        <family val="2"/>
      </rPr>
      <t xml:space="preserve"> de acordo com o seu ato constitutivo.</t>
    </r>
  </si>
  <si>
    <t>2.4 o</t>
  </si>
  <si>
    <r>
      <rPr>
        <sz val="11"/>
        <color theme="1"/>
        <rFont val="Calibri"/>
        <family val="2"/>
      </rPr>
      <t xml:space="preserve">o processo de gerenciamento e controle de ativos de informação é </t>
    </r>
    <r>
      <rPr>
        <u/>
        <sz val="11"/>
        <color theme="1"/>
        <rFont val="Calibri"/>
        <family val="2"/>
      </rPr>
      <t>revisado</t>
    </r>
    <r>
      <rPr>
        <sz val="11"/>
        <color theme="1"/>
        <rFont val="Calibri"/>
        <family val="2"/>
      </rPr>
      <t xml:space="preserve"> anualmente e </t>
    </r>
    <r>
      <rPr>
        <u/>
        <sz val="11"/>
        <color theme="1"/>
        <rFont val="Calibri"/>
        <family val="2"/>
      </rPr>
      <t>aperfeiçoado</t>
    </r>
    <r>
      <rPr>
        <sz val="11"/>
        <color theme="1"/>
        <rFont val="Calibri"/>
        <family val="2"/>
      </rPr>
      <t xml:space="preserve"> quando necessário.</t>
    </r>
  </si>
  <si>
    <t>2.4 p</t>
  </si>
  <si>
    <r>
      <rPr>
        <sz val="11"/>
        <color theme="1"/>
        <rFont val="Calibri"/>
        <family val="2"/>
      </rPr>
      <t xml:space="preserve">o processo de gerenciamento de incidentes de segurança da informação é formalmente </t>
    </r>
    <r>
      <rPr>
        <u/>
        <sz val="11"/>
        <color theme="1"/>
        <rFont val="Calibri"/>
        <family val="2"/>
      </rPr>
      <t>instituído</t>
    </r>
    <r>
      <rPr>
        <sz val="11"/>
        <color theme="1"/>
        <rFont val="Calibri"/>
        <family val="2"/>
      </rPr>
      <t xml:space="preserve"> como norma de cumprimento obrigatório.</t>
    </r>
  </si>
  <si>
    <t>2.4 q</t>
  </si>
  <si>
    <r>
      <rPr>
        <sz val="11"/>
        <color theme="1"/>
        <rFont val="Calibri"/>
        <family val="2"/>
      </rPr>
      <t xml:space="preserve">o processo de gerenciamento de incidentes de segurança da informação é </t>
    </r>
    <r>
      <rPr>
        <u/>
        <sz val="11"/>
        <color theme="1"/>
        <rFont val="Calibri"/>
        <family val="2"/>
      </rPr>
      <t>executado</t>
    </r>
    <r>
      <rPr>
        <sz val="11"/>
        <color theme="1"/>
        <rFont val="Calibri"/>
        <family val="2"/>
      </rPr>
      <t xml:space="preserve"> de acordo com o seu ato constitutivo.</t>
    </r>
  </si>
  <si>
    <t>2.4 r</t>
  </si>
  <si>
    <r>
      <rPr>
        <sz val="11"/>
        <color theme="1"/>
        <rFont val="Calibri"/>
        <family val="2"/>
      </rPr>
      <t xml:space="preserve">o processo de gerenciamento de incidentes de segurança da informação é </t>
    </r>
    <r>
      <rPr>
        <u/>
        <sz val="11"/>
        <color theme="1"/>
        <rFont val="Calibri"/>
        <family val="2"/>
      </rPr>
      <t>revisado</t>
    </r>
    <r>
      <rPr>
        <sz val="11"/>
        <color theme="1"/>
        <rFont val="Calibri"/>
        <family val="2"/>
      </rPr>
      <t xml:space="preserve"> anualmente e </t>
    </r>
    <r>
      <rPr>
        <u/>
        <sz val="11"/>
        <color theme="1"/>
        <rFont val="Calibri"/>
        <family val="2"/>
      </rPr>
      <t>aperfeiçoado</t>
    </r>
    <r>
      <rPr>
        <sz val="11"/>
        <color theme="1"/>
        <rFont val="Calibri"/>
        <family val="2"/>
      </rPr>
      <t xml:space="preserve"> quando necessário.</t>
    </r>
  </si>
  <si>
    <t>2.4 s</t>
  </si>
  <si>
    <r>
      <rPr>
        <sz val="11"/>
        <color theme="1"/>
        <rFont val="Calibri"/>
        <family val="2"/>
      </rPr>
      <t xml:space="preserve">o processo de gerenciamento de continuidade de serviços essenciais de TIC para o órgão é formalmente </t>
    </r>
    <r>
      <rPr>
        <u/>
        <sz val="11"/>
        <color theme="1"/>
        <rFont val="Calibri"/>
        <family val="2"/>
      </rPr>
      <t>instituído</t>
    </r>
    <r>
      <rPr>
        <sz val="11"/>
        <color theme="1"/>
        <rFont val="Calibri"/>
        <family val="2"/>
      </rPr>
      <t xml:space="preserve"> como norma de cumprimento obrigatório.</t>
    </r>
  </si>
  <si>
    <t>2.4 t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</si>
  <si>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</rPr>
      <t xml:space="preserve">o processo de gerenciamento de continuidade de serviços essenciais de TIC para o órgão é </t>
    </r>
    <r>
      <rPr>
        <u/>
        <sz val="11"/>
        <color theme="1"/>
        <rFont val="Calibri"/>
        <family val="2"/>
      </rPr>
      <t>executado</t>
    </r>
    <r>
      <rPr>
        <sz val="11"/>
        <color theme="1"/>
        <rFont val="Calibri"/>
        <family val="2"/>
      </rPr>
      <t xml:space="preserve"> de acordo com o seu ato constitutivo.</t>
    </r>
  </si>
  <si>
    <t>2.4 u</t>
  </si>
  <si>
    <r>
      <rPr>
        <sz val="11"/>
        <color theme="1"/>
        <rFont val="Calibri"/>
        <family val="2"/>
      </rPr>
      <t xml:space="preserve">o processo de gerenciamento de continuidade de serviços essenciais de TIC para o órgão é </t>
    </r>
    <r>
      <rPr>
        <u/>
        <sz val="11"/>
        <color theme="1"/>
        <rFont val="Calibri"/>
        <family val="2"/>
      </rPr>
      <t>revisado</t>
    </r>
    <r>
      <rPr>
        <sz val="11"/>
        <color theme="1"/>
        <rFont val="Calibri"/>
        <family val="2"/>
      </rPr>
      <t xml:space="preserve"> anualmente e </t>
    </r>
    <r>
      <rPr>
        <u/>
        <sz val="11"/>
        <color theme="1"/>
        <rFont val="Calibri"/>
        <family val="2"/>
      </rPr>
      <t>aperfeiçoado</t>
    </r>
    <r>
      <rPr>
        <sz val="11"/>
        <color theme="1"/>
        <rFont val="Calibri"/>
        <family val="2"/>
      </rPr>
      <t xml:space="preserve"> quando necessário.</t>
    </r>
  </si>
  <si>
    <t>2.4 v</t>
  </si>
  <si>
    <t>há ações periódicas de conscientização, educação e capacitação em segurança da informação em todos os níveis do órgão.</t>
  </si>
  <si>
    <t>2.5 a</t>
  </si>
  <si>
    <r>
      <rPr>
        <sz val="11"/>
        <color theme="1"/>
        <rFont val="Calibri"/>
        <family val="2"/>
      </rPr>
      <t xml:space="preserve">o processo de gerenciamento de escopo e requisitos é formalmente </t>
    </r>
    <r>
      <rPr>
        <u/>
        <sz val="11"/>
        <color theme="1"/>
        <rFont val="Calibri"/>
        <family val="2"/>
      </rPr>
      <t>instituído</t>
    </r>
    <r>
      <rPr>
        <sz val="11"/>
        <color theme="1"/>
        <rFont val="Calibri"/>
        <family val="2"/>
      </rPr>
      <t xml:space="preserve"> como norma de cumprimento obrigatório.</t>
    </r>
  </si>
  <si>
    <t>2.5 b</t>
  </si>
  <si>
    <r>
      <rPr>
        <sz val="11"/>
        <color theme="1"/>
        <rFont val="Calibri"/>
        <family val="2"/>
      </rPr>
      <t xml:space="preserve">o processo de gerenciamento de escopo e requisitos é </t>
    </r>
    <r>
      <rPr>
        <u/>
        <sz val="11"/>
        <color theme="1"/>
        <rFont val="Calibri"/>
        <family val="2"/>
      </rPr>
      <t>executado</t>
    </r>
    <r>
      <rPr>
        <sz val="11"/>
        <color theme="1"/>
        <rFont val="Calibri"/>
        <family val="2"/>
      </rPr>
      <t xml:space="preserve"> de acordo com o seu ato constitutivo. </t>
    </r>
  </si>
  <si>
    <t>2.5 c</t>
  </si>
  <si>
    <r>
      <rPr>
        <sz val="11"/>
        <color theme="1"/>
        <rFont val="Calibri"/>
        <family val="2"/>
      </rPr>
      <t xml:space="preserve">o processo de gerenciamento de escopo e requisitos é </t>
    </r>
    <r>
      <rPr>
        <u/>
        <sz val="11"/>
        <color theme="1"/>
        <rFont val="Calibri"/>
        <family val="2"/>
      </rPr>
      <t>revisado</t>
    </r>
    <r>
      <rPr>
        <sz val="11"/>
        <color theme="1"/>
        <rFont val="Calibri"/>
        <family val="2"/>
      </rPr>
      <t xml:space="preserve"> anualmente e </t>
    </r>
    <r>
      <rPr>
        <u/>
        <sz val="11"/>
        <color theme="1"/>
        <rFont val="Calibri"/>
        <family val="2"/>
      </rPr>
      <t>aperfeiçoado</t>
    </r>
    <r>
      <rPr>
        <sz val="11"/>
        <color theme="1"/>
        <rFont val="Calibri"/>
        <family val="2"/>
      </rPr>
      <t xml:space="preserve"> quando necessário. </t>
    </r>
  </si>
  <si>
    <t>2.5 d</t>
  </si>
  <si>
    <r>
      <rPr>
        <sz val="11"/>
        <color theme="1"/>
        <rFont val="Calibri"/>
        <family val="2"/>
      </rPr>
      <t xml:space="preserve">o processo de gerenciamento de arquitetura é formalmente </t>
    </r>
    <r>
      <rPr>
        <u/>
        <sz val="11"/>
        <color theme="1"/>
        <rFont val="Calibri"/>
        <family val="2"/>
      </rPr>
      <t>instituído</t>
    </r>
    <r>
      <rPr>
        <sz val="11"/>
        <color theme="1"/>
        <rFont val="Calibri"/>
        <family val="2"/>
      </rPr>
      <t xml:space="preserve"> como norma de cumprimento obrigatório.</t>
    </r>
  </si>
  <si>
    <t>2.5 e</t>
  </si>
  <si>
    <r>
      <rPr>
        <sz val="11"/>
        <color theme="1"/>
        <rFont val="Calibri"/>
        <family val="2"/>
      </rPr>
      <t xml:space="preserve">o processo de gerenciamento de arquitetura é </t>
    </r>
    <r>
      <rPr>
        <u/>
        <sz val="11"/>
        <color theme="1"/>
        <rFont val="Calibri"/>
        <family val="2"/>
      </rPr>
      <t>executado</t>
    </r>
    <r>
      <rPr>
        <sz val="11"/>
        <color theme="1"/>
        <rFont val="Calibri"/>
        <family val="2"/>
      </rPr>
      <t xml:space="preserve"> de acordo com o seu ato constitutivo. </t>
    </r>
  </si>
  <si>
    <t>2.5 f</t>
  </si>
  <si>
    <r>
      <rPr>
        <sz val="11"/>
        <color theme="1"/>
        <rFont val="Calibri"/>
        <family val="2"/>
      </rPr>
      <t xml:space="preserve">o processo de gerenciamento de arquitetura é </t>
    </r>
    <r>
      <rPr>
        <u/>
        <sz val="11"/>
        <color theme="1"/>
        <rFont val="Calibri"/>
        <family val="2"/>
      </rPr>
      <t>revisado</t>
    </r>
    <r>
      <rPr>
        <sz val="11"/>
        <color theme="1"/>
        <rFont val="Calibri"/>
        <family val="2"/>
      </rPr>
      <t xml:space="preserve"> anualmente e </t>
    </r>
    <r>
      <rPr>
        <u/>
        <sz val="11"/>
        <color theme="1"/>
        <rFont val="Calibri"/>
        <family val="2"/>
      </rPr>
      <t>aperfeiçoado</t>
    </r>
    <r>
      <rPr>
        <sz val="11"/>
        <color theme="1"/>
        <rFont val="Calibri"/>
        <family val="2"/>
      </rPr>
      <t xml:space="preserve"> quando necessário. </t>
    </r>
  </si>
  <si>
    <t>2.5 g</t>
  </si>
  <si>
    <r>
      <rPr>
        <sz val="11"/>
        <color theme="1"/>
        <rFont val="Calibri"/>
        <family val="2"/>
      </rPr>
      <t xml:space="preserve">o processo de desenvolvimento é formalmente </t>
    </r>
    <r>
      <rPr>
        <u/>
        <sz val="11"/>
        <color theme="1"/>
        <rFont val="Calibri"/>
        <family val="2"/>
      </rPr>
      <t>instituído</t>
    </r>
    <r>
      <rPr>
        <sz val="11"/>
        <color theme="1"/>
        <rFont val="Calibri"/>
        <family val="2"/>
      </rPr>
      <t xml:space="preserve"> como norma de cumprimento obrigatório.</t>
    </r>
  </si>
  <si>
    <t>2.5 h</t>
  </si>
  <si>
    <r>
      <rPr>
        <sz val="11"/>
        <color theme="1"/>
        <rFont val="Calibri"/>
        <family val="2"/>
      </rPr>
      <t xml:space="preserve">o processo de desenvolvimento é </t>
    </r>
    <r>
      <rPr>
        <u/>
        <sz val="11"/>
        <color theme="1"/>
        <rFont val="Calibri"/>
        <family val="2"/>
      </rPr>
      <t>executado</t>
    </r>
    <r>
      <rPr>
        <sz val="11"/>
        <color theme="1"/>
        <rFont val="Calibri"/>
        <family val="2"/>
      </rPr>
      <t xml:space="preserve"> de acordo com o seu ato constitutivo. </t>
    </r>
  </si>
  <si>
    <t>2.5 i</t>
  </si>
  <si>
    <r>
      <rPr>
        <sz val="11"/>
        <color theme="1"/>
        <rFont val="Calibri"/>
        <family val="2"/>
      </rPr>
      <t xml:space="preserve">o processo de desenvolvimento é </t>
    </r>
    <r>
      <rPr>
        <u/>
        <sz val="11"/>
        <color theme="1"/>
        <rFont val="Calibri"/>
        <family val="2"/>
      </rPr>
      <t>revisado</t>
    </r>
    <r>
      <rPr>
        <sz val="11"/>
        <color theme="1"/>
        <rFont val="Calibri"/>
        <family val="2"/>
      </rPr>
      <t xml:space="preserve"> anualmente e </t>
    </r>
    <r>
      <rPr>
        <u/>
        <sz val="11"/>
        <color theme="1"/>
        <rFont val="Calibri"/>
        <family val="2"/>
      </rPr>
      <t>aperfeiçoado</t>
    </r>
    <r>
      <rPr>
        <sz val="11"/>
        <color theme="1"/>
        <rFont val="Calibri"/>
        <family val="2"/>
      </rPr>
      <t xml:space="preserve"> de acordo com indicadores de qualidade. </t>
    </r>
  </si>
  <si>
    <t>2.5 j</t>
  </si>
  <si>
    <r>
      <rPr>
        <sz val="11"/>
        <color theme="1"/>
        <rFont val="Calibri"/>
        <family val="2"/>
      </rPr>
      <t xml:space="preserve">o processo de sustentação ou manutenção é formalmente </t>
    </r>
    <r>
      <rPr>
        <u/>
        <sz val="11"/>
        <color theme="1"/>
        <rFont val="Calibri"/>
        <family val="2"/>
      </rPr>
      <t>instituído</t>
    </r>
    <r>
      <rPr>
        <sz val="11"/>
        <color theme="1"/>
        <rFont val="Calibri"/>
        <family val="2"/>
      </rPr>
      <t xml:space="preserve"> como norma de cumprimento obrigatório.</t>
    </r>
  </si>
  <si>
    <t>2.5 k</t>
  </si>
  <si>
    <r>
      <rPr>
        <sz val="11"/>
        <color theme="1"/>
        <rFont val="Calibri"/>
        <family val="2"/>
      </rPr>
      <t xml:space="preserve">o processo de sustentação ou manutenção é </t>
    </r>
    <r>
      <rPr>
        <u/>
        <sz val="11"/>
        <color theme="1"/>
        <rFont val="Calibri"/>
        <family val="2"/>
      </rPr>
      <t>executado</t>
    </r>
    <r>
      <rPr>
        <sz val="11"/>
        <color theme="1"/>
        <rFont val="Calibri"/>
        <family val="2"/>
      </rPr>
      <t xml:space="preserve"> de acordo com o seu ato constitutivo. </t>
    </r>
  </si>
  <si>
    <t>2.5 l</t>
  </si>
  <si>
    <r>
      <rPr>
        <sz val="11"/>
        <color theme="1"/>
        <rFont val="Calibri"/>
        <family val="2"/>
      </rPr>
      <t xml:space="preserve">o processo de sustentação ou manutenção é </t>
    </r>
    <r>
      <rPr>
        <u/>
        <sz val="11"/>
        <color theme="1"/>
        <rFont val="Calibri"/>
        <family val="2"/>
      </rPr>
      <t>revisado</t>
    </r>
    <r>
      <rPr>
        <sz val="11"/>
        <color theme="1"/>
        <rFont val="Calibri"/>
        <family val="2"/>
      </rPr>
      <t xml:space="preserve"> e </t>
    </r>
    <r>
      <rPr>
        <u/>
        <sz val="11"/>
        <color theme="1"/>
        <rFont val="Calibri"/>
        <family val="2"/>
      </rPr>
      <t>aperfeiçoado</t>
    </r>
    <r>
      <rPr>
        <sz val="11"/>
        <color theme="1"/>
        <rFont val="Calibri"/>
        <family val="2"/>
      </rPr>
      <t xml:space="preserve"> de acordo com indicadores de qualidade.</t>
    </r>
  </si>
  <si>
    <t>2.5 m</t>
  </si>
  <si>
    <r>
      <rPr>
        <sz val="11"/>
        <color theme="1"/>
        <rFont val="Calibri"/>
        <family val="2"/>
      </rPr>
      <t xml:space="preserve">o processo de gerenciamento de solução de software (ciclo de vida) é formalmente </t>
    </r>
    <r>
      <rPr>
        <u/>
        <sz val="11"/>
        <color theme="1"/>
        <rFont val="Calibri"/>
        <family val="2"/>
      </rPr>
      <t>instituído</t>
    </r>
    <r>
      <rPr>
        <sz val="11"/>
        <color theme="1"/>
        <rFont val="Calibri"/>
        <family val="2"/>
      </rPr>
      <t xml:space="preserve"> como norma de cumprimento obrigatório.</t>
    </r>
  </si>
  <si>
    <t>2.5 n</t>
  </si>
  <si>
    <r>
      <rPr>
        <sz val="11"/>
        <color theme="1"/>
        <rFont val="Calibri"/>
        <family val="2"/>
      </rPr>
      <t xml:space="preserve">o processo de gerenciamento de solução de software (ciclo de vida) é </t>
    </r>
    <r>
      <rPr>
        <u/>
        <sz val="11"/>
        <color theme="1"/>
        <rFont val="Calibri"/>
        <family val="2"/>
      </rPr>
      <t>executado</t>
    </r>
    <r>
      <rPr>
        <sz val="11"/>
        <color theme="1"/>
        <rFont val="Calibri"/>
        <family val="2"/>
      </rPr>
      <t xml:space="preserve"> de acordo com o seu ato constitutivo. </t>
    </r>
  </si>
  <si>
    <t>2.5 o</t>
  </si>
  <si>
    <r>
      <rPr>
        <sz val="11"/>
        <color theme="1"/>
        <rFont val="Calibri"/>
        <family val="2"/>
      </rPr>
      <t xml:space="preserve">o processo de gerenciamento de solução de software (ciclo de vida) é </t>
    </r>
    <r>
      <rPr>
        <u/>
        <sz val="11"/>
        <color theme="1"/>
        <rFont val="Calibri"/>
        <family val="2"/>
      </rPr>
      <t>revisado</t>
    </r>
    <r>
      <rPr>
        <sz val="11"/>
        <color theme="1"/>
        <rFont val="Calibri"/>
        <family val="2"/>
      </rPr>
      <t xml:space="preserve"> anualmente e </t>
    </r>
    <r>
      <rPr>
        <u/>
        <sz val="11"/>
        <color theme="1"/>
        <rFont val="Calibri"/>
        <family val="2"/>
      </rPr>
      <t>aperfeiçoado</t>
    </r>
    <r>
      <rPr>
        <sz val="11"/>
        <color theme="1"/>
        <rFont val="Calibri"/>
        <family val="2"/>
      </rPr>
      <t xml:space="preserve"> quando necessário.</t>
    </r>
  </si>
  <si>
    <t>2.5 p</t>
  </si>
  <si>
    <r>
      <rPr>
        <sz val="11"/>
        <color theme="1"/>
        <rFont val="Calibri"/>
        <family val="2"/>
      </rPr>
      <t xml:space="preserve">os gestores (clientes demandantes) de solução de software são </t>
    </r>
    <r>
      <rPr>
        <u/>
        <sz val="11"/>
        <color theme="1"/>
        <rFont val="Calibri"/>
        <family val="2"/>
      </rPr>
      <t>designados</t>
    </r>
    <r>
      <rPr>
        <sz val="11"/>
        <color theme="1"/>
        <rFont val="Calibri"/>
        <family val="2"/>
      </rPr>
      <t xml:space="preserve"> e </t>
    </r>
    <r>
      <rPr>
        <u/>
        <sz val="11"/>
        <color theme="1"/>
        <rFont val="Calibri"/>
        <family val="2"/>
      </rPr>
      <t>comunicados</t>
    </r>
    <r>
      <rPr>
        <sz val="11"/>
        <color theme="1"/>
        <rFont val="Calibri"/>
        <family val="2"/>
      </rPr>
      <t xml:space="preserve"> </t>
    </r>
    <r>
      <rPr>
        <u/>
        <sz val="11"/>
        <color theme="1"/>
        <rFont val="Calibri"/>
        <family val="2"/>
      </rPr>
      <t>formalmente</t>
    </r>
    <r>
      <rPr>
        <sz val="11"/>
        <color theme="1"/>
        <rFont val="Calibri"/>
        <family val="2"/>
      </rPr>
      <t xml:space="preserve"> de suas responsabilidades. </t>
    </r>
  </si>
  <si>
    <t>2.5 q</t>
  </si>
  <si>
    <r>
      <rPr>
        <sz val="11"/>
        <color theme="1"/>
        <rFont val="Calibri"/>
        <family val="2"/>
      </rPr>
      <t xml:space="preserve">os gestores técnicos de solução de software são </t>
    </r>
    <r>
      <rPr>
        <u/>
        <sz val="11"/>
        <color theme="1"/>
        <rFont val="Calibri"/>
        <family val="2"/>
      </rPr>
      <t>designados</t>
    </r>
    <r>
      <rPr>
        <sz val="11"/>
        <color theme="1"/>
        <rFont val="Calibri"/>
        <family val="2"/>
      </rPr>
      <t xml:space="preserve"> e </t>
    </r>
    <r>
      <rPr>
        <u/>
        <sz val="11"/>
        <color theme="1"/>
        <rFont val="Calibri"/>
        <family val="2"/>
      </rPr>
      <t>comunicados</t>
    </r>
    <r>
      <rPr>
        <sz val="11"/>
        <color theme="1"/>
        <rFont val="Calibri"/>
        <family val="2"/>
      </rPr>
      <t xml:space="preserve"> </t>
    </r>
    <r>
      <rPr>
        <u/>
        <sz val="11"/>
        <color theme="1"/>
        <rFont val="Calibri"/>
        <family val="2"/>
      </rPr>
      <t>formalmente</t>
    </r>
    <r>
      <rPr>
        <sz val="11"/>
        <color theme="1"/>
        <rFont val="Calibri"/>
        <family val="2"/>
      </rPr>
      <t xml:space="preserve"> de suas responsabilidades.</t>
    </r>
  </si>
  <si>
    <t>3.1 a</t>
  </si>
  <si>
    <t>há carreira específica de servidores de TIC no quadro permanente do órgão.</t>
  </si>
  <si>
    <t>3.1 b</t>
  </si>
  <si>
    <r>
      <rPr>
        <sz val="11"/>
        <color theme="1"/>
        <rFont val="Calibri"/>
        <family val="2"/>
      </rPr>
      <t xml:space="preserve">a carreira específica de servidores de TIC do quadro permanente do órgão é </t>
    </r>
    <r>
      <rPr>
        <u/>
        <sz val="11"/>
        <color theme="1"/>
        <rFont val="Calibri"/>
        <family val="2"/>
      </rPr>
      <t>distribuída</t>
    </r>
    <r>
      <rPr>
        <sz val="11"/>
        <color theme="1"/>
        <rFont val="Calibri"/>
        <family val="2"/>
      </rPr>
      <t xml:space="preserve"> em cargos ou especialidades </t>
    </r>
    <r>
      <rPr>
        <u/>
        <sz val="11"/>
        <color theme="1"/>
        <rFont val="Calibri"/>
        <family val="2"/>
      </rPr>
      <t>e</t>
    </r>
    <r>
      <rPr>
        <sz val="11"/>
        <color theme="1"/>
        <rFont val="Calibri"/>
        <family val="2"/>
      </rPr>
      <t xml:space="preserve"> propicia a oportunidade de crescimento profissional.</t>
    </r>
  </si>
  <si>
    <t>3.1 c</t>
  </si>
  <si>
    <r>
      <t xml:space="preserve">as unidades que compõem a área de TIC foram avaliadas e organizadas </t>
    </r>
    <r>
      <rPr>
        <u/>
        <sz val="11"/>
        <color theme="1"/>
        <rFont val="Calibri"/>
        <family val="2"/>
      </rPr>
      <t>formalmente</t>
    </r>
    <r>
      <rPr>
        <sz val="11"/>
        <color theme="1"/>
        <rFont val="Calibri"/>
        <family val="2"/>
      </rPr>
      <t xml:space="preserve"> por competências para melhor atender sua atividade técnica precípua.</t>
    </r>
  </si>
  <si>
    <t>3.1 d</t>
  </si>
  <si>
    <r>
      <rPr>
        <sz val="11"/>
        <color theme="1"/>
        <rFont val="Calibri"/>
        <family val="2"/>
      </rPr>
      <t xml:space="preserve">são definidas </t>
    </r>
    <r>
      <rPr>
        <u/>
        <sz val="11"/>
        <color theme="1"/>
        <rFont val="Calibri"/>
        <family val="2"/>
      </rPr>
      <t>formalmente</t>
    </r>
    <r>
      <rPr>
        <sz val="11"/>
        <color theme="1"/>
        <rFont val="Calibri"/>
        <family val="2"/>
      </rPr>
      <t xml:space="preserve"> diretrizes para garantir o desenvolvimento contínuo das competências técnicas e gerenciais dos servidores do quadro permanente do órgão.</t>
    </r>
  </si>
  <si>
    <t>3.1 e</t>
  </si>
  <si>
    <r>
      <rPr>
        <sz val="11"/>
        <color theme="1"/>
        <rFont val="Calibri"/>
        <family val="2"/>
      </rPr>
      <t xml:space="preserve">há ações no Plano de Capacitação de TIC voltadas para que os servidores do quadro permanente de TIC do órgão, que exercem função de coordenação e de gerência, possam </t>
    </r>
    <r>
      <rPr>
        <u/>
        <sz val="11"/>
        <color theme="1"/>
        <rFont val="Calibri"/>
        <family val="2"/>
      </rPr>
      <t>executar</t>
    </r>
    <r>
      <rPr>
        <sz val="11"/>
        <color theme="1"/>
        <rFont val="Calibri"/>
        <family val="2"/>
      </rPr>
      <t xml:space="preserve"> </t>
    </r>
    <r>
      <rPr>
        <u/>
        <sz val="11"/>
        <color theme="1"/>
        <rFont val="Calibri"/>
        <family val="2"/>
      </rPr>
      <t>adequadamente</t>
    </r>
    <r>
      <rPr>
        <sz val="11"/>
        <color theme="1"/>
        <rFont val="Calibri"/>
        <family val="2"/>
      </rPr>
      <t xml:space="preserve"> as competências gerenciais definidas.</t>
    </r>
  </si>
  <si>
    <t>3.1 f</t>
  </si>
  <si>
    <r>
      <rPr>
        <sz val="11"/>
        <color theme="1"/>
        <rFont val="Calibri"/>
        <family val="2"/>
      </rPr>
      <t xml:space="preserve">há ações no Plano de Capacitação de TIC voltadas para que os servidores do quadro permanente de TIC do órgão possam </t>
    </r>
    <r>
      <rPr>
        <u/>
        <sz val="11"/>
        <color theme="1"/>
        <rFont val="Calibri"/>
        <family val="2"/>
      </rPr>
      <t>executar</t>
    </r>
    <r>
      <rPr>
        <sz val="11"/>
        <color theme="1"/>
        <rFont val="Calibri"/>
        <family val="2"/>
      </rPr>
      <t xml:space="preserve"> </t>
    </r>
    <r>
      <rPr>
        <u/>
        <sz val="11"/>
        <color theme="1"/>
        <rFont val="Calibri"/>
        <family val="2"/>
      </rPr>
      <t>adequadamente</t>
    </r>
    <r>
      <rPr>
        <sz val="11"/>
        <color theme="1"/>
        <rFont val="Calibri"/>
        <family val="2"/>
      </rPr>
      <t xml:space="preserve"> as competências técnicas definidas.</t>
    </r>
  </si>
  <si>
    <t>3.1 g</t>
  </si>
  <si>
    <r>
      <rPr>
        <sz val="11"/>
        <color theme="1"/>
        <rFont val="Calibri"/>
        <family val="2"/>
      </rPr>
      <t xml:space="preserve">há ações no Plano de Capacitação de TIC voltadas para que os servidores do quadro permanente de TIC do órgão possam </t>
    </r>
    <r>
      <rPr>
        <u/>
        <sz val="11"/>
        <color theme="1"/>
        <rFont val="Calibri"/>
        <family val="2"/>
      </rPr>
      <t>efetuar</t>
    </r>
    <r>
      <rPr>
        <sz val="11"/>
        <color theme="1"/>
        <rFont val="Calibri"/>
        <family val="2"/>
      </rPr>
      <t xml:space="preserve"> e </t>
    </r>
    <r>
      <rPr>
        <u/>
        <sz val="11"/>
        <color theme="1"/>
        <rFont val="Calibri"/>
        <family val="2"/>
      </rPr>
      <t>gerir</t>
    </r>
    <r>
      <rPr>
        <sz val="11"/>
        <color theme="1"/>
        <rFont val="Calibri"/>
        <family val="2"/>
      </rPr>
      <t xml:space="preserve"> adequadamente as aquisições de bens e as contratações de serviços de TIC.</t>
    </r>
  </si>
  <si>
    <t>3.1 h</t>
  </si>
  <si>
    <r>
      <rPr>
        <sz val="11"/>
        <color theme="1"/>
        <rFont val="Calibri"/>
        <family val="2"/>
      </rPr>
      <t xml:space="preserve">há critérios objetivos formalmente </t>
    </r>
    <r>
      <rPr>
        <u/>
        <sz val="11"/>
        <color theme="1"/>
        <rFont val="Calibri"/>
        <family val="2"/>
      </rPr>
      <t>instituído</t>
    </r>
    <r>
      <rPr>
        <sz val="11"/>
        <color theme="1"/>
        <rFont val="Calibri"/>
        <family val="2"/>
      </rPr>
      <t>s para a escolha de líderes ocupantes de funções de coordenação e de gerência.</t>
    </r>
  </si>
  <si>
    <t>3.1 i</t>
  </si>
  <si>
    <r>
      <rPr>
        <sz val="11"/>
        <color theme="1"/>
        <rFont val="Calibri"/>
        <family val="2"/>
      </rPr>
      <t xml:space="preserve">há programa de benefícios, financeiro ou não, para </t>
    </r>
    <r>
      <rPr>
        <u/>
        <sz val="11"/>
        <color theme="1"/>
        <rFont val="Calibri"/>
        <family val="2"/>
      </rPr>
      <t>incentivar</t>
    </r>
    <r>
      <rPr>
        <sz val="11"/>
        <color theme="1"/>
        <rFont val="Calibri"/>
        <family val="2"/>
      </rPr>
      <t xml:space="preserve"> o desenvolvimento das competências.</t>
    </r>
  </si>
  <si>
    <t>3.1 j</t>
  </si>
  <si>
    <r>
      <rPr>
        <sz val="11"/>
        <color theme="1"/>
        <rFont val="Calibri"/>
        <family val="2"/>
      </rPr>
      <t xml:space="preserve">há </t>
    </r>
    <r>
      <rPr>
        <u/>
        <sz val="11"/>
        <color theme="1"/>
        <rFont val="Calibri"/>
        <family val="2"/>
      </rPr>
      <t>revisão</t>
    </r>
    <r>
      <rPr>
        <sz val="11"/>
        <color theme="1"/>
        <rFont val="Calibri"/>
        <family val="2"/>
      </rPr>
      <t xml:space="preserve"> anual e aperfeiçoamento, quando necessário, das competências técnicas e gerenciais definidas para as unidades que compõem a área de TIC. </t>
    </r>
  </si>
  <si>
    <t>3.2 a</t>
  </si>
  <si>
    <r>
      <rPr>
        <sz val="11"/>
        <color theme="1"/>
        <rFont val="Calibri"/>
        <family val="2"/>
      </rPr>
      <t xml:space="preserve">são definidas </t>
    </r>
    <r>
      <rPr>
        <u/>
        <sz val="11"/>
        <color theme="1"/>
        <rFont val="Calibri"/>
        <family val="2"/>
      </rPr>
      <t>formalmente</t>
    </r>
    <r>
      <rPr>
        <sz val="11"/>
        <color theme="1"/>
        <rFont val="Calibri"/>
        <family val="2"/>
      </rPr>
      <t xml:space="preserve"> diretrizes para avaliação e incentivo ao desempenho de gestores de TIC.</t>
    </r>
  </si>
  <si>
    <t>3.2 b</t>
  </si>
  <si>
    <r>
      <rPr>
        <sz val="11"/>
        <color theme="1"/>
        <rFont val="Calibri"/>
        <family val="2"/>
      </rPr>
      <t xml:space="preserve">são definidas </t>
    </r>
    <r>
      <rPr>
        <u/>
        <sz val="11"/>
        <color theme="1"/>
        <rFont val="Calibri"/>
        <family val="2"/>
      </rPr>
      <t>formalmente</t>
    </r>
    <r>
      <rPr>
        <sz val="11"/>
        <color theme="1"/>
        <rFont val="Calibri"/>
        <family val="2"/>
      </rPr>
      <t xml:space="preserve"> diretrizes para avaliação e incentivo ao desempenho de técnicos de TIC.</t>
    </r>
  </si>
  <si>
    <t>3.2 c</t>
  </si>
  <si>
    <r>
      <rPr>
        <sz val="11"/>
        <color theme="1"/>
        <rFont val="Calibri"/>
        <family val="2"/>
      </rPr>
      <t xml:space="preserve">são definidas </t>
    </r>
    <r>
      <rPr>
        <u/>
        <sz val="11"/>
        <color theme="1"/>
        <rFont val="Calibri"/>
        <family val="2"/>
      </rPr>
      <t>formalmente</t>
    </r>
    <r>
      <rPr>
        <sz val="11"/>
        <color theme="1"/>
        <rFont val="Calibri"/>
        <family val="2"/>
      </rPr>
      <t xml:space="preserve"> metas específicas conforme atividade exercida para os gestores e técnicos de TIC.</t>
    </r>
  </si>
  <si>
    <t>3.2 d</t>
  </si>
  <si>
    <t xml:space="preserve">há programa de benefício, financeiro ou não, para incentivar e impulsionar o desempenho. </t>
  </si>
  <si>
    <t>3.2 e</t>
  </si>
  <si>
    <t>há revisão anual e aperfeiçoamento, quando necessário, dos critérios de desempenho exigidos.</t>
  </si>
  <si>
    <t>3.2 f</t>
  </si>
  <si>
    <t>há gratificação específica para os servidores do quadro permanente de TIC do órgão lotados nas unidades diretamente subordinadas à área de TIC.</t>
  </si>
  <si>
    <t>3.2 g</t>
  </si>
  <si>
    <t>há bianualmente análise de rotatividade de pessoal para avaliar a efetividade das medidas adotadas na política de gestão de pessoas de TIC definida pelo órgão, para minimizar a evasão de servidores do quadro permanente.</t>
  </si>
  <si>
    <t>3.2 h</t>
  </si>
  <si>
    <r>
      <rPr>
        <sz val="11"/>
        <color theme="1"/>
        <rFont val="Calibri"/>
        <family val="2"/>
      </rPr>
      <t xml:space="preserve">há plantão na área de TIC formalmente </t>
    </r>
    <r>
      <rPr>
        <u/>
        <sz val="11"/>
        <color theme="1"/>
        <rFont val="Calibri"/>
        <family val="2"/>
      </rPr>
      <t>instituído</t>
    </r>
    <r>
      <rPr>
        <sz val="11"/>
        <color theme="1"/>
        <rFont val="Calibri"/>
        <family val="2"/>
      </rPr>
      <t xml:space="preserve"> que observa, no mínimo, o processo judicial e demais serviços essenciais de TIC para o órgão.</t>
    </r>
  </si>
  <si>
    <t>4.1 a</t>
  </si>
  <si>
    <r>
      <rPr>
        <sz val="11"/>
        <color rgb="FF000000"/>
        <rFont val="Calibri"/>
        <family val="2"/>
      </rPr>
      <t xml:space="preserve">há normativo </t>
    </r>
    <r>
      <rPr>
        <sz val="11"/>
        <color theme="1"/>
        <rFont val="Calibri"/>
        <family val="2"/>
      </rPr>
      <t xml:space="preserve">formalmente </t>
    </r>
    <r>
      <rPr>
        <u/>
        <sz val="11"/>
        <color theme="1"/>
        <rFont val="Calibri"/>
        <family val="2"/>
      </rPr>
      <t>instituído</t>
    </r>
    <r>
      <rPr>
        <sz val="11"/>
        <color theme="1"/>
        <rFont val="Calibri"/>
        <family val="2"/>
      </rPr>
      <t xml:space="preserve"> </t>
    </r>
    <r>
      <rPr>
        <sz val="11"/>
        <color rgb="FF000000"/>
        <rFont val="Calibri"/>
        <family val="2"/>
      </rPr>
      <t>com diretrizes para a devida gestão dos riscos que afetem, especialmente, à segurança da informação, aos serviços judiciais e demais ativos de TIC críticos do órgão.</t>
    </r>
  </si>
  <si>
    <t>4.1 b</t>
  </si>
  <si>
    <r>
      <rPr>
        <sz val="11"/>
        <color rgb="FF000000"/>
        <rFont val="Calibri"/>
        <family val="2"/>
      </rPr>
      <t xml:space="preserve">os papéis e as responsabilidades são </t>
    </r>
    <r>
      <rPr>
        <u/>
        <sz val="11"/>
        <color rgb="FF000000"/>
        <rFont val="Calibri"/>
        <family val="2"/>
      </rPr>
      <t>definidos</t>
    </r>
    <r>
      <rPr>
        <sz val="11"/>
        <color rgb="FF000000"/>
        <rFont val="Calibri"/>
        <family val="2"/>
      </rPr>
      <t xml:space="preserve"> e </t>
    </r>
    <r>
      <rPr>
        <u/>
        <sz val="11"/>
        <color rgb="FF000000"/>
        <rFont val="Calibri"/>
        <family val="2"/>
      </rPr>
      <t>comunicados</t>
    </r>
    <r>
      <rPr>
        <sz val="11"/>
        <color rgb="FF000000"/>
        <rFont val="Calibri"/>
        <family val="2"/>
      </rPr>
      <t xml:space="preserve"> aos atores envolvidos.</t>
    </r>
  </si>
  <si>
    <t>4.1 c</t>
  </si>
  <si>
    <r>
      <rPr>
        <sz val="11"/>
        <color rgb="FF000000"/>
        <rFont val="Calibri"/>
        <family val="2"/>
      </rPr>
      <t xml:space="preserve">os riscos que </t>
    </r>
    <r>
      <rPr>
        <u/>
        <sz val="11"/>
        <color rgb="FF000000"/>
        <rFont val="Calibri"/>
        <family val="2"/>
      </rPr>
      <t>afetam</t>
    </r>
    <r>
      <rPr>
        <sz val="11"/>
        <color rgb="FF000000"/>
        <rFont val="Calibri"/>
        <family val="2"/>
      </rPr>
      <t xml:space="preserve"> especialmente a segurança da informação, os serviços judiciais e  demais ativos de TIC críticos do órgão são, no mínimo, identificados, avaliados e tratados.</t>
    </r>
  </si>
  <si>
    <t>4.1 d</t>
  </si>
  <si>
    <r>
      <rPr>
        <sz val="11"/>
        <color rgb="FF000000"/>
        <rFont val="Calibri"/>
        <family val="2"/>
      </rPr>
      <t xml:space="preserve">o Comitê Gestor de Segurança da Informação </t>
    </r>
    <r>
      <rPr>
        <u/>
        <sz val="11"/>
        <color rgb="FF000000"/>
        <rFont val="Calibri"/>
        <family val="2"/>
      </rPr>
      <t>toma</t>
    </r>
    <r>
      <rPr>
        <sz val="11"/>
        <color rgb="FF000000"/>
        <rFont val="Calibri"/>
        <family val="2"/>
      </rPr>
      <t xml:space="preserve"> decisões estratégicas considerando os riscos tratados.</t>
    </r>
  </si>
  <si>
    <t>4.1 e</t>
  </si>
  <si>
    <r>
      <rPr>
        <sz val="11"/>
        <color rgb="FF000000"/>
        <rFont val="Calibri"/>
        <family val="2"/>
      </rPr>
      <t xml:space="preserve">o Comitê de Gestão de TIC </t>
    </r>
    <r>
      <rPr>
        <u/>
        <sz val="11"/>
        <color rgb="FF000000"/>
        <rFont val="Calibri"/>
        <family val="2"/>
      </rPr>
      <t>toma</t>
    </r>
    <r>
      <rPr>
        <sz val="11"/>
        <color rgb="FF000000"/>
        <rFont val="Calibri"/>
        <family val="2"/>
      </rPr>
      <t xml:space="preserve"> decisões operacionais considerando os riscos tratados.</t>
    </r>
  </si>
  <si>
    <t xml:space="preserve">4.2 a </t>
  </si>
  <si>
    <t>a Governança de Tecnologia da Informação e Comunicação é acompanhada e avaliada periodicamente pelo Comitê de Governança de TIC, especialmente quanto à sua efetividade.</t>
  </si>
  <si>
    <t>4.2 b</t>
  </si>
  <si>
    <r>
      <rPr>
        <sz val="11"/>
        <color theme="1"/>
        <rFont val="Calibri"/>
        <family val="2"/>
      </rPr>
      <t xml:space="preserve">a Gestão de Tecnologia da Informação e Comunicação é </t>
    </r>
    <r>
      <rPr>
        <u/>
        <sz val="11"/>
        <color theme="1"/>
        <rFont val="Calibri"/>
        <family val="2"/>
      </rPr>
      <t>acompanhada</t>
    </r>
    <r>
      <rPr>
        <sz val="11"/>
        <color theme="1"/>
        <rFont val="Calibri"/>
        <family val="2"/>
      </rPr>
      <t xml:space="preserve"> e </t>
    </r>
    <r>
      <rPr>
        <u/>
        <sz val="11"/>
        <color theme="1"/>
        <rFont val="Calibri"/>
        <family val="2"/>
      </rPr>
      <t>avaliada</t>
    </r>
    <r>
      <rPr>
        <sz val="11"/>
        <color theme="1"/>
        <rFont val="Calibri"/>
        <family val="2"/>
      </rPr>
      <t xml:space="preserve"> periodicamente pelo Comitê de Gestão de TIC, especialmente quanto à sua efetividade.</t>
    </r>
    <r>
      <rPr>
        <strike/>
        <sz val="11"/>
        <color rgb="FFFF0000"/>
        <rFont val="Calibri"/>
        <family val="2"/>
      </rPr>
      <t xml:space="preserve"> </t>
    </r>
  </si>
  <si>
    <t>4.2 c</t>
  </si>
  <si>
    <r>
      <rPr>
        <sz val="11"/>
        <color theme="1"/>
        <rFont val="Calibri"/>
        <family val="2"/>
      </rPr>
      <t xml:space="preserve">a </t>
    </r>
    <r>
      <rPr>
        <sz val="11"/>
        <color rgb="FF000000"/>
        <rFont val="Calibri"/>
        <family val="2"/>
      </rPr>
      <t xml:space="preserve">Segurança da Informação </t>
    </r>
    <r>
      <rPr>
        <sz val="11"/>
        <color theme="1"/>
        <rFont val="Calibri"/>
        <family val="2"/>
      </rPr>
      <t xml:space="preserve">é </t>
    </r>
    <r>
      <rPr>
        <u/>
        <sz val="11"/>
        <color theme="1"/>
        <rFont val="Calibri"/>
        <family val="2"/>
      </rPr>
      <t>acompanhada</t>
    </r>
    <r>
      <rPr>
        <sz val="11"/>
        <color theme="1"/>
        <rFont val="Calibri"/>
        <family val="2"/>
      </rPr>
      <t xml:space="preserve"> e </t>
    </r>
    <r>
      <rPr>
        <u/>
        <sz val="11"/>
        <color theme="1"/>
        <rFont val="Calibri"/>
        <family val="2"/>
      </rPr>
      <t>avaliada</t>
    </r>
    <r>
      <rPr>
        <sz val="11"/>
        <color theme="1"/>
        <rFont val="Calibri"/>
        <family val="2"/>
      </rPr>
      <t xml:space="preserve"> periodicamente pelo Comitê de Gestor, especialmente quanto à sua efetividade. </t>
    </r>
  </si>
  <si>
    <t>4.2 d</t>
  </si>
  <si>
    <r>
      <t xml:space="preserve">o Plano Estratégico de Tecnologia da Informação e Comunicação (PETIC) é </t>
    </r>
    <r>
      <rPr>
        <u/>
        <sz val="11"/>
        <color theme="1"/>
        <rFont val="Calibri"/>
        <family val="2"/>
      </rPr>
      <t>acompanhado</t>
    </r>
    <r>
      <rPr>
        <sz val="11"/>
        <color theme="1"/>
        <rFont val="Calibri"/>
        <family val="2"/>
      </rPr>
      <t xml:space="preserve"> e </t>
    </r>
    <r>
      <rPr>
        <u/>
        <sz val="11"/>
        <color theme="1"/>
        <rFont val="Calibri"/>
        <family val="2"/>
      </rPr>
      <t>avaliado</t>
    </r>
    <r>
      <rPr>
        <sz val="11"/>
        <color theme="1"/>
        <rFont val="Calibri"/>
        <family val="2"/>
      </rPr>
      <t xml:space="preserve"> periodicamente pelo Comitê de Governança de TIC quanto ao cumprimento das estratégias, indicadores e metas.</t>
    </r>
  </si>
  <si>
    <t>4.2 e</t>
  </si>
  <si>
    <r>
      <rPr>
        <sz val="11"/>
        <color theme="1"/>
        <rFont val="Calibri"/>
        <family val="2"/>
      </rPr>
      <t xml:space="preserve">o Plano Diretor de Tecnologia da Informação e Comunicação (PDTIC) é </t>
    </r>
    <r>
      <rPr>
        <u/>
        <sz val="11"/>
        <color theme="1"/>
        <rFont val="Calibri"/>
        <family val="2"/>
      </rPr>
      <t>acompanhado</t>
    </r>
    <r>
      <rPr>
        <sz val="11"/>
        <color theme="1"/>
        <rFont val="Calibri"/>
        <family val="2"/>
      </rPr>
      <t xml:space="preserve"> e </t>
    </r>
    <r>
      <rPr>
        <u/>
        <sz val="11"/>
        <color theme="1"/>
        <rFont val="Calibri"/>
        <family val="2"/>
      </rPr>
      <t>avaliado</t>
    </r>
    <r>
      <rPr>
        <sz val="11"/>
        <color theme="1"/>
        <rFont val="Calibri"/>
        <family val="2"/>
      </rPr>
      <t xml:space="preserve"> periodicamente pelo Comitê de Gestão de TIC quanto à efetividade das ações planejadas.</t>
    </r>
  </si>
  <si>
    <t>4.2 f</t>
  </si>
  <si>
    <t>a Política de Segurança da Informação é acompanhada e avaliada periodicamente pelo Comitê Gestor de Segurança da Informação quanto à efetividade das ações planejadas.</t>
  </si>
  <si>
    <t>4.2 g</t>
  </si>
  <si>
    <r>
      <rPr>
        <sz val="11"/>
        <color theme="1"/>
        <rFont val="Calibri"/>
        <family val="2"/>
      </rPr>
      <t xml:space="preserve">a Política de Gestão de Pessoas de TIC é </t>
    </r>
    <r>
      <rPr>
        <u/>
        <sz val="11"/>
        <color theme="1"/>
        <rFont val="Calibri"/>
        <family val="2"/>
      </rPr>
      <t>acompanhada</t>
    </r>
    <r>
      <rPr>
        <sz val="11"/>
        <color theme="1"/>
        <rFont val="Calibri"/>
        <family val="2"/>
      </rPr>
      <t xml:space="preserve"> e </t>
    </r>
    <r>
      <rPr>
        <u/>
        <sz val="11"/>
        <color theme="1"/>
        <rFont val="Calibri"/>
        <family val="2"/>
      </rPr>
      <t>avaliada</t>
    </r>
    <r>
      <rPr>
        <sz val="11"/>
        <color theme="1"/>
        <rFont val="Calibri"/>
        <family val="2"/>
      </rPr>
      <t xml:space="preserve"> periodicamente pelos Comitês de Governança e de Gestão de TIC quanto à efetividade das ações planejadas.</t>
    </r>
  </si>
  <si>
    <t>4.2 h</t>
  </si>
  <si>
    <r>
      <rPr>
        <sz val="11"/>
        <color theme="1"/>
        <rFont val="Calibri"/>
        <family val="2"/>
      </rPr>
      <t xml:space="preserve">o Plano de Contratações de Soluções de Tecnologia da Informação e Comunicação é </t>
    </r>
    <r>
      <rPr>
        <u/>
        <sz val="11"/>
        <color theme="1"/>
        <rFont val="Calibri"/>
        <family val="2"/>
      </rPr>
      <t>acompanhado</t>
    </r>
    <r>
      <rPr>
        <sz val="11"/>
        <color theme="1"/>
        <rFont val="Calibri"/>
        <family val="2"/>
      </rPr>
      <t xml:space="preserve"> e </t>
    </r>
    <r>
      <rPr>
        <u/>
        <sz val="11"/>
        <color theme="1"/>
        <rFont val="Calibri"/>
        <family val="2"/>
      </rPr>
      <t>avaliado</t>
    </r>
    <r>
      <rPr>
        <sz val="11"/>
        <color theme="1"/>
        <rFont val="Calibri"/>
        <family val="2"/>
      </rPr>
      <t xml:space="preserve"> periodicamente pelos Comitês de Governança e de Gestão de TIC quanto à efetividade das ações planejadas.</t>
    </r>
  </si>
  <si>
    <t>4.2 i</t>
  </si>
  <si>
    <r>
      <rPr>
        <sz val="11"/>
        <color theme="1"/>
        <rFont val="Calibri"/>
        <family val="2"/>
      </rPr>
      <t xml:space="preserve">o Plano de Capacitação de TIC é </t>
    </r>
    <r>
      <rPr>
        <u/>
        <sz val="11"/>
        <color theme="1"/>
        <rFont val="Calibri"/>
        <family val="2"/>
      </rPr>
      <t>acompanhado</t>
    </r>
    <r>
      <rPr>
        <sz val="11"/>
        <color theme="1"/>
        <rFont val="Calibri"/>
        <family val="2"/>
      </rPr>
      <t xml:space="preserve"> e </t>
    </r>
    <r>
      <rPr>
        <u/>
        <sz val="11"/>
        <color theme="1"/>
        <rFont val="Calibri"/>
        <family val="2"/>
      </rPr>
      <t>avaliado</t>
    </r>
    <r>
      <rPr>
        <sz val="11"/>
        <color theme="1"/>
        <rFont val="Calibri"/>
        <family val="2"/>
      </rPr>
      <t xml:space="preserve"> periodicamente pelo Comitê de Gestão de TIC quanto à efetividade das ações planejadas.</t>
    </r>
  </si>
  <si>
    <t>4.2 j</t>
  </si>
  <si>
    <r>
      <rPr>
        <sz val="11"/>
        <color theme="1"/>
        <rFont val="Calibri"/>
        <family val="2"/>
      </rPr>
      <t xml:space="preserve">o Plano de Continuidade de Serviços de TIC essenciais para o órgão é </t>
    </r>
    <r>
      <rPr>
        <u/>
        <sz val="11"/>
        <color theme="1"/>
        <rFont val="Calibri"/>
        <family val="2"/>
      </rPr>
      <t>acompanhado</t>
    </r>
    <r>
      <rPr>
        <sz val="11"/>
        <color theme="1"/>
        <rFont val="Calibri"/>
        <family val="2"/>
      </rPr>
      <t xml:space="preserve"> e </t>
    </r>
    <r>
      <rPr>
        <u/>
        <sz val="11"/>
        <color theme="1"/>
        <rFont val="Calibri"/>
        <family val="2"/>
      </rPr>
      <t>avaliado</t>
    </r>
    <r>
      <rPr>
        <sz val="11"/>
        <color theme="1"/>
        <rFont val="Calibri"/>
        <family val="2"/>
      </rPr>
      <t xml:space="preserve"> periodicamente pelo Comitê de Gestão de TIC quanto à efetividade das ações planejadas.</t>
    </r>
  </si>
  <si>
    <t>4.3 a</t>
  </si>
  <si>
    <t>a área de Auditoria Interna do órgão realiza, no mínimo, auditoria anual na área de TIC com vistas a aferir o atendimento das diretrizes formuladas pelo CNJ relacionadas à Tecnologia da Informação e Comunicação estabelecidas na ENTIC-JUD - Resolução nº 211/2015.</t>
  </si>
  <si>
    <t>4.3 b</t>
  </si>
  <si>
    <t>a área de Auditoria Interna do órgão realiza, no mínimo, auditoria anual na área de TIC com vistas a aferir o atendimento das diretrizes formuladas pelo CNJ relacionadas às contratações de soluções de Tecnologia da Informação e Comunicação estabelecidas na Resolução nº 182/2013.</t>
  </si>
  <si>
    <t>4.3 c</t>
  </si>
  <si>
    <t xml:space="preserve">a área de Auditoria Interna do órgão realiza, no mínimo, auditoria anual quanto a eficácia dos controles da Governança e da Gestão de TIC, inclusive nos aspectos relativos aos riscos afetos à segurança da informação, aos serviços judiciais e aos demais ativos de TIC críticos do órgão. </t>
  </si>
  <si>
    <t>4.3 d</t>
  </si>
  <si>
    <t>a área de Auditoria Interna do órgão realiza, no mínimo, auditoria anual quanto à eficácia dos controles das contratações de soluções de TIC, inclusive nos aspectos relativos aos riscos críticos para o órgão.</t>
  </si>
  <si>
    <t>4.3 e</t>
  </si>
  <si>
    <r>
      <rPr>
        <sz val="11"/>
        <color theme="1"/>
        <rFont val="Calibri"/>
        <family val="2"/>
      </rPr>
      <t>a área de Auditoria Interna do órgão realiza, no mínimo, auditoria anual das contratações de soluções de TIC</t>
    </r>
    <r>
      <rPr>
        <strike/>
        <sz val="11"/>
        <color rgb="FFFF0000"/>
        <rFont val="Calibri"/>
        <family val="2"/>
      </rPr>
      <t xml:space="preserve"> </t>
    </r>
    <r>
      <rPr>
        <sz val="11"/>
        <color theme="1"/>
        <rFont val="Calibri"/>
        <family val="2"/>
      </rPr>
      <t>nos aspectos relacionados à gestão dos contratos.</t>
    </r>
  </si>
  <si>
    <t>5.1 a</t>
  </si>
  <si>
    <t xml:space="preserve">os sistemas de informação são classificados e identificados os que são estratégicos. </t>
  </si>
  <si>
    <t>5.1 b</t>
  </si>
  <si>
    <t>os sistemas de informação de procedimentos judiciais são portáteis e interoperáveis.</t>
  </si>
  <si>
    <t>DSJ</t>
  </si>
  <si>
    <t>5.1 c</t>
  </si>
  <si>
    <t>os sistemas de informação de procedimentos judiciais estão disponíveis para dispositivos móveis.</t>
  </si>
  <si>
    <t>5.1 d</t>
  </si>
  <si>
    <t>os sistemas de informação de procedimentos judiciais são responsivos.</t>
  </si>
  <si>
    <t>5.1 e</t>
  </si>
  <si>
    <t>os sistemas de informação de procedimentos judiciais possuem documentação atualizada.</t>
  </si>
  <si>
    <t>5.1 f</t>
  </si>
  <si>
    <t>os sistemas de informação de procedimentos judiciais oferecem suporte para assinatura baseado em certificado emitido por Autoridade Certificadora credenciada na forma de Infraestrutura de Chaves Públicas Brasileira (ICP-Brasil).</t>
  </si>
  <si>
    <t>5.1 g</t>
  </si>
  <si>
    <t>os sistemas de informação de procedimentos judiciais atendem aos critérios estabelecidos no Modelo de Acessibilidade em Governo Eletrônico.</t>
  </si>
  <si>
    <t>5.1 h</t>
  </si>
  <si>
    <t>é utilizado sistema de informação de procedimentos administrativos já desenvolvido, disseminado e experimentado no âmbito da Administração Pública.</t>
  </si>
  <si>
    <t>5.1 i</t>
  </si>
  <si>
    <t>é utilizada ferramenta de inteligência e de exploração de dados para disponibilizar informações relevantes para os seus usuários internos e externos, inclusive para a tomada de decisões.</t>
  </si>
  <si>
    <t>5.2 a</t>
  </si>
  <si>
    <t xml:space="preserve">o Modelo Nacional de Interoperabilidade (MNI) é utilizado para prover, quando necessária, a integração entre sistemas de informação do primeiro e segundo graus, e de instâncias superiores, bem como de outros entes públicos atuantes nos processos judiciais. </t>
  </si>
  <si>
    <t>5.2 b</t>
  </si>
  <si>
    <t>as informações sobre processos, seus andamentos e o inteiro teor dos atos judiciais neles praticados são disponibilizados na internet (informar a URL), ressalvadas as exceções legais ou regulamentares, conforme disposto nas Resoluções do CNJ. Http://www.tjms.jus.br/esaj</t>
  </si>
  <si>
    <t>5.3 a</t>
  </si>
  <si>
    <r>
      <rPr>
        <sz val="11"/>
        <color rgb="FF000000"/>
        <rFont val="Calibri"/>
        <family val="2"/>
      </rPr>
      <t>é provida 1 (uma) estação de trabalho do tipo </t>
    </r>
    <r>
      <rPr>
        <i/>
        <sz val="11"/>
        <color rgb="FF000000"/>
        <rFont val="Calibri"/>
        <family val="2"/>
      </rPr>
      <t>desktop</t>
    </r>
    <r>
      <rPr>
        <sz val="11"/>
        <color rgb="FF000000"/>
        <rFont val="Calibri"/>
        <family val="2"/>
      </rPr>
      <t xml:space="preserve"> para cada usuário interno que faça uso de sistemas e serviços disponibilizados, inclusive com o segundo monitor, ou monitor que permita a divisão de tela para aqueles que estejam utilizando o processo eletrônico. </t>
    </r>
  </si>
  <si>
    <t>5.3 b</t>
  </si>
  <si>
    <r>
      <rPr>
        <sz val="11"/>
        <color rgb="FF000000"/>
        <rFont val="Calibri"/>
        <family val="2"/>
      </rPr>
      <t>é provida 1 (uma) estação de trabalho do tipo </t>
    </r>
    <r>
      <rPr>
        <i/>
        <sz val="11"/>
        <color rgb="FF000000"/>
        <rFont val="Calibri"/>
        <family val="2"/>
      </rPr>
      <t>desktop</t>
    </r>
    <r>
      <rPr>
        <sz val="11"/>
        <color rgb="FF000000"/>
        <rFont val="Calibri"/>
        <family val="2"/>
      </rPr>
      <t> ou 1 (um) computador portátil com acesso à rede para cada usuário interno nas salas de sessão e de audiência, e uma tela para acompanhamento dos usuários externos, quando possível.</t>
    </r>
  </si>
  <si>
    <t>5.3 c</t>
  </si>
  <si>
    <t>é disponibilizado equipamento de impressão e/ou de digitalização compatível com as demandas de trabalho, preferencialmente com tecnologia de impressão frente e verso e em rede, com qualidade adequada à execução dos serviços.</t>
  </si>
  <si>
    <t>5.3 d</t>
  </si>
  <si>
    <t>é disponibilizada 1 (uma) solução de gravação audiovisual de audiência para cada sala de sessão e de audiência,.</t>
  </si>
  <si>
    <t>5.3 e</t>
  </si>
  <si>
    <r>
      <rPr>
        <b/>
        <sz val="7"/>
        <color theme="1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 xml:space="preserve">são disponibilizados </t>
    </r>
    <r>
      <rPr>
        <i/>
        <sz val="11"/>
        <color rgb="FF000000"/>
        <rFont val="Calibri"/>
        <family val="2"/>
      </rPr>
      <t>links</t>
    </r>
    <r>
      <rPr>
        <sz val="11"/>
        <color rgb="FF000000"/>
        <rFont val="Calibri"/>
        <family val="2"/>
      </rPr>
      <t xml:space="preserve"> de comunicação entre as unidades e o órgão suficientes para suportar o tráfego de dados e garantir a disponibilidade exigida pelos sistemas de informação, especialmente o processo judicial, com comprometimento máximo de 80% da capacidade total dos </t>
    </r>
    <r>
      <rPr>
        <i/>
        <sz val="11"/>
        <color rgb="FF000000"/>
        <rFont val="Calibri"/>
        <family val="2"/>
      </rPr>
      <t>links.</t>
    </r>
  </si>
  <si>
    <t>5.3 f</t>
  </si>
  <si>
    <r>
      <rPr>
        <sz val="11"/>
        <color rgb="FF000000"/>
        <rFont val="Calibri"/>
        <family val="2"/>
      </rPr>
      <t xml:space="preserve">são disponibilizados </t>
    </r>
    <r>
      <rPr>
        <i/>
        <sz val="11"/>
        <color rgb="FF000000"/>
        <rFont val="Calibri"/>
        <family val="2"/>
      </rPr>
      <t>links</t>
    </r>
    <r>
      <rPr>
        <sz val="11"/>
        <color rgb="FF000000"/>
        <rFont val="Calibri"/>
        <family val="2"/>
      </rPr>
      <t xml:space="preserve"> de internet redundantes para o órgão, com operadoras distintas, com comprometimento máximo de 80% da capacidade total dos </t>
    </r>
    <r>
      <rPr>
        <i/>
        <sz val="11"/>
        <color rgb="FF000000"/>
        <rFont val="Calibri"/>
        <family val="2"/>
      </rPr>
      <t>links</t>
    </r>
    <r>
      <rPr>
        <sz val="11"/>
        <color rgb="FF000000"/>
        <rFont val="Calibri"/>
        <family val="2"/>
      </rPr>
      <t>.</t>
    </r>
  </si>
  <si>
    <t>5.3 g</t>
  </si>
  <si>
    <r>
      <rPr>
        <sz val="11"/>
        <color rgb="FF000000"/>
        <rFont val="Calibri"/>
        <family val="2"/>
      </rPr>
      <t>é disponibilizado ambiente de processamento central (</t>
    </r>
    <r>
      <rPr>
        <i/>
        <sz val="11"/>
        <color rgb="FF000000"/>
        <rFont val="Calibri"/>
        <family val="2"/>
      </rPr>
      <t>DataCenter</t>
    </r>
    <r>
      <rPr>
        <sz val="11"/>
        <color rgb="FF000000"/>
        <rFont val="Calibri"/>
        <family val="2"/>
      </rPr>
      <t>) com requisitos mínimos de segurança e de disponibilidade estabelecidos em normas nacionais e internacionais, que abrigue os equipamentos principais de processamento e de armazenamento de dados; de segurança e ativos de rede centrais, para maximizar a segurança e a disponibilidade dos serviços essenciais e de sistemas estratégicos.</t>
    </r>
  </si>
  <si>
    <t>5.3 h</t>
  </si>
  <si>
    <r>
      <rPr>
        <sz val="11"/>
        <color rgb="FF000000"/>
        <rFont val="Calibri"/>
        <family val="2"/>
      </rPr>
      <t>é disponibilizada solução de </t>
    </r>
    <r>
      <rPr>
        <i/>
        <sz val="11"/>
        <color rgb="FF000000"/>
        <rFont val="Calibri"/>
        <family val="2"/>
      </rPr>
      <t>backup</t>
    </r>
    <r>
      <rPr>
        <sz val="11"/>
        <color rgb="FF000000"/>
        <rFont val="Calibri"/>
        <family val="2"/>
      </rPr>
      <t> com capacidade suficiente para garantir a salvaguarda das informações digitais armazenadas, incluindo tecnologias para armazenamento de longo prazo e cópia dos </t>
    </r>
    <r>
      <rPr>
        <i/>
        <sz val="11"/>
        <color rgb="FF000000"/>
        <rFont val="Calibri"/>
        <family val="2"/>
      </rPr>
      <t>backups</t>
    </r>
    <r>
      <rPr>
        <sz val="11"/>
        <color rgb="FF000000"/>
        <rFont val="Calibri"/>
        <family val="2"/>
      </rPr>
      <t> mais recentes, em local distinto do local primário do órgão, de modo a prover redundância e atender à continuidade do negócio em caso de desastre.</t>
    </r>
  </si>
  <si>
    <t>5.3 i</t>
  </si>
  <si>
    <r>
      <rPr>
        <sz val="11"/>
        <color rgb="FF000000"/>
        <rFont val="Calibri"/>
        <family val="2"/>
      </rPr>
      <t>é disponibilizada solução de armazenamento de dados e respectivos </t>
    </r>
    <r>
      <rPr>
        <i/>
        <sz val="11"/>
        <color rgb="FF000000"/>
        <rFont val="Calibri"/>
        <family val="2"/>
      </rPr>
      <t>softwares</t>
    </r>
    <r>
      <rPr>
        <sz val="11"/>
        <color rgb="FF000000"/>
        <rFont val="Calibri"/>
        <family val="2"/>
      </rPr>
      <t> de gerência, em que a capacidade líquida não ultrapasse 80% do limite máximo de armazenamento.</t>
    </r>
  </si>
  <si>
    <t>5.3 j</t>
  </si>
  <si>
    <t>é disponibilizado parque de equipamentos servidores suficientes para atender às necessidades de processamento de dados dos sistemas e serviços do órgão, com comprometimento médio de até 80% de sua capacidade máxima, e em número adequado para garantir disponibilidade em caso de falha dos equipamentos.</t>
  </si>
  <si>
    <t>5.3 k</t>
  </si>
  <si>
    <t xml:space="preserve">é disponibilizado, pelo menos, 1 (uma) solução de videoconferência corporativa para uso dos usuários internos ao órgão. </t>
  </si>
  <si>
    <t>5.3 l</t>
  </si>
  <si>
    <t>é disponibilizada 1 (uma) central de serviços de 1º e 2º níveis para atendimento de requisições efetuadas pelos usuários internos e externos, e tratamento de incidentes no que se refere ao uso de serviços e sistemas essenciais.</t>
  </si>
  <si>
    <t>5.3 m</t>
  </si>
  <si>
    <t>é disponibilizada rede sem fio, aderente à sua política de segurança da informação, para a promoção dos serviços ofertados aos usuários internos ao órgão.</t>
  </si>
  <si>
    <t>6.1 a</t>
  </si>
  <si>
    <r>
      <rPr>
        <sz val="11"/>
        <color theme="1"/>
        <rFont val="Calibri"/>
        <family val="2"/>
      </rPr>
      <t xml:space="preserve">o processo de gerenciamento do catálogo de serviços de TIC é formalmente </t>
    </r>
    <r>
      <rPr>
        <u/>
        <sz val="11"/>
        <color theme="1"/>
        <rFont val="Calibri"/>
        <family val="2"/>
      </rPr>
      <t>instituído</t>
    </r>
    <r>
      <rPr>
        <sz val="11"/>
        <color theme="1"/>
        <rFont val="Calibri"/>
        <family val="2"/>
      </rPr>
      <t xml:space="preserve"> como norma de cumprimento obrigatório.</t>
    </r>
  </si>
  <si>
    <t>6.1 b</t>
  </si>
  <si>
    <r>
      <rPr>
        <sz val="11"/>
        <color theme="1"/>
        <rFont val="Calibri"/>
        <family val="2"/>
      </rPr>
      <t xml:space="preserve">o processo de gerenciamento do catálogo de serviços de TIC é </t>
    </r>
    <r>
      <rPr>
        <u/>
        <sz val="11"/>
        <color theme="1"/>
        <rFont val="Calibri"/>
        <family val="2"/>
      </rPr>
      <t>executado</t>
    </r>
    <r>
      <rPr>
        <sz val="11"/>
        <color theme="1"/>
        <rFont val="Calibri"/>
        <family val="2"/>
      </rPr>
      <t xml:space="preserve"> de acordo com o seu ato constitutivo. </t>
    </r>
  </si>
  <si>
    <t>6.1 c</t>
  </si>
  <si>
    <r>
      <rPr>
        <sz val="11"/>
        <color theme="1"/>
        <rFont val="Calibri"/>
        <family val="2"/>
      </rPr>
      <t xml:space="preserve">o processo de gerenciamento do catálogo de serviços de TIC é </t>
    </r>
    <r>
      <rPr>
        <u/>
        <sz val="11"/>
        <color theme="1"/>
        <rFont val="Calibri"/>
        <family val="2"/>
      </rPr>
      <t>revisado</t>
    </r>
    <r>
      <rPr>
        <sz val="11"/>
        <color theme="1"/>
        <rFont val="Calibri"/>
        <family val="2"/>
      </rPr>
      <t xml:space="preserve"> anualmente e </t>
    </r>
    <r>
      <rPr>
        <u/>
        <sz val="11"/>
        <color theme="1"/>
        <rFont val="Calibri"/>
        <family val="2"/>
      </rPr>
      <t>aperfeiçoado</t>
    </r>
    <r>
      <rPr>
        <sz val="11"/>
        <color theme="1"/>
        <rFont val="Calibri"/>
        <family val="2"/>
      </rPr>
      <t xml:space="preserve"> quando necessário.</t>
    </r>
  </si>
  <si>
    <t>6.1 d</t>
  </si>
  <si>
    <r>
      <rPr>
        <sz val="11"/>
        <color theme="1"/>
        <rFont val="Calibri"/>
        <family val="2"/>
      </rPr>
      <t xml:space="preserve">o processo de gerenciamento dos acordos de nível de serviços essenciais de TIC para o órgão é formalmente </t>
    </r>
    <r>
      <rPr>
        <u/>
        <sz val="11"/>
        <color theme="1"/>
        <rFont val="Calibri"/>
        <family val="2"/>
      </rPr>
      <t>instituído</t>
    </r>
    <r>
      <rPr>
        <sz val="11"/>
        <color theme="1"/>
        <rFont val="Calibri"/>
        <family val="2"/>
      </rPr>
      <t xml:space="preserve"> como norma de cumprimento obrigatório.</t>
    </r>
  </si>
  <si>
    <t>6.1 e</t>
  </si>
  <si>
    <r>
      <rPr>
        <sz val="11"/>
        <color theme="1"/>
        <rFont val="Calibri"/>
        <family val="2"/>
      </rPr>
      <t xml:space="preserve">o processo de gerenciamento dos acordos de nível de serviços essenciais de TIC para o órgão é </t>
    </r>
    <r>
      <rPr>
        <u/>
        <sz val="11"/>
        <color theme="1"/>
        <rFont val="Calibri"/>
        <family val="2"/>
      </rPr>
      <t>executado</t>
    </r>
    <r>
      <rPr>
        <sz val="11"/>
        <color theme="1"/>
        <rFont val="Calibri"/>
        <family val="2"/>
      </rPr>
      <t xml:space="preserve"> de acordo com o seu ato constitutivo.</t>
    </r>
  </si>
  <si>
    <t>6.1 f</t>
  </si>
  <si>
    <r>
      <rPr>
        <sz val="11"/>
        <color theme="1"/>
        <rFont val="Calibri"/>
        <family val="2"/>
      </rPr>
      <t xml:space="preserve">o processo de gerenciamento dos acordos de nível de serviços essenciais de TIC para o órgão é </t>
    </r>
    <r>
      <rPr>
        <u/>
        <sz val="11"/>
        <color theme="1"/>
        <rFont val="Calibri"/>
        <family val="2"/>
      </rPr>
      <t>revisado</t>
    </r>
    <r>
      <rPr>
        <sz val="11"/>
        <color theme="1"/>
        <rFont val="Calibri"/>
        <family val="2"/>
      </rPr>
      <t xml:space="preserve"> anualmente e </t>
    </r>
    <r>
      <rPr>
        <u/>
        <sz val="11"/>
        <color theme="1"/>
        <rFont val="Calibri"/>
        <family val="2"/>
      </rPr>
      <t>aperfeiçoado</t>
    </r>
    <r>
      <rPr>
        <sz val="11"/>
        <color theme="1"/>
        <rFont val="Calibri"/>
        <family val="2"/>
      </rPr>
      <t xml:space="preserve"> quando necessário.</t>
    </r>
  </si>
  <si>
    <t>6.1 g</t>
  </si>
  <si>
    <r>
      <rPr>
        <sz val="11"/>
        <color theme="1"/>
        <rFont val="Calibri"/>
        <family val="2"/>
      </rPr>
      <t xml:space="preserve">o processo de gerenciamento de central de serviços de TIC é formalmente </t>
    </r>
    <r>
      <rPr>
        <u/>
        <sz val="11"/>
        <color theme="1"/>
        <rFont val="Calibri"/>
        <family val="2"/>
      </rPr>
      <t>instituído</t>
    </r>
    <r>
      <rPr>
        <sz val="11"/>
        <color theme="1"/>
        <rFont val="Calibri"/>
        <family val="2"/>
      </rPr>
      <t xml:space="preserve"> como norma de cumprimento obrigatório.</t>
    </r>
  </si>
  <si>
    <t>6.1 h</t>
  </si>
  <si>
    <r>
      <rPr>
        <sz val="11"/>
        <color theme="1"/>
        <rFont val="Calibri"/>
        <family val="2"/>
      </rPr>
      <t xml:space="preserve">o processo de gerenciamento da central de serviços de TIC é </t>
    </r>
    <r>
      <rPr>
        <u/>
        <sz val="11"/>
        <color theme="1"/>
        <rFont val="Calibri"/>
        <family val="2"/>
      </rPr>
      <t>executado</t>
    </r>
    <r>
      <rPr>
        <sz val="11"/>
        <color theme="1"/>
        <rFont val="Calibri"/>
        <family val="2"/>
      </rPr>
      <t xml:space="preserve"> de acordo com o seu ato constitutivo.</t>
    </r>
  </si>
  <si>
    <t>6.1 i</t>
  </si>
  <si>
    <r>
      <rPr>
        <sz val="11"/>
        <color theme="1"/>
        <rFont val="Calibri"/>
        <family val="2"/>
      </rPr>
      <t xml:space="preserve">o processo de gerenciamento da central de serviços de TIC é </t>
    </r>
    <r>
      <rPr>
        <u/>
        <sz val="11"/>
        <color theme="1"/>
        <rFont val="Calibri"/>
        <family val="2"/>
      </rPr>
      <t>revisado</t>
    </r>
    <r>
      <rPr>
        <sz val="11"/>
        <color theme="1"/>
        <rFont val="Calibri"/>
        <family val="2"/>
      </rPr>
      <t xml:space="preserve"> anualmente e </t>
    </r>
    <r>
      <rPr>
        <u/>
        <sz val="11"/>
        <color theme="1"/>
        <rFont val="Calibri"/>
        <family val="2"/>
      </rPr>
      <t>aperfeiçoado</t>
    </r>
    <r>
      <rPr>
        <sz val="11"/>
        <color theme="1"/>
        <rFont val="Calibri"/>
        <family val="2"/>
      </rPr>
      <t xml:space="preserve"> quando necessário.</t>
    </r>
  </si>
  <si>
    <t>6.1 j</t>
  </si>
  <si>
    <r>
      <rPr>
        <sz val="11"/>
        <color theme="1"/>
        <rFont val="Calibri"/>
        <family val="2"/>
      </rPr>
      <t xml:space="preserve">o processo de gerenciamento de requisições de TIC é formalmente </t>
    </r>
    <r>
      <rPr>
        <u/>
        <sz val="11"/>
        <color theme="1"/>
        <rFont val="Calibri"/>
        <family val="2"/>
      </rPr>
      <t>instituído</t>
    </r>
    <r>
      <rPr>
        <sz val="11"/>
        <color theme="1"/>
        <rFont val="Calibri"/>
        <family val="2"/>
      </rPr>
      <t xml:space="preserve"> como norma de cumprimento obrigatório.</t>
    </r>
  </si>
  <si>
    <t>6.1 k</t>
  </si>
  <si>
    <r>
      <rPr>
        <sz val="11"/>
        <color theme="1"/>
        <rFont val="Calibri"/>
        <family val="2"/>
      </rPr>
      <t xml:space="preserve">o processo de gerenciamento de requisições de TIC é </t>
    </r>
    <r>
      <rPr>
        <u/>
        <sz val="11"/>
        <color theme="1"/>
        <rFont val="Calibri"/>
        <family val="2"/>
      </rPr>
      <t>executado</t>
    </r>
    <r>
      <rPr>
        <sz val="11"/>
        <color theme="1"/>
        <rFont val="Calibri"/>
        <family val="2"/>
      </rPr>
      <t xml:space="preserve"> de acordo com o seu ato constitutivo.</t>
    </r>
  </si>
  <si>
    <t>6.1 l</t>
  </si>
  <si>
    <r>
      <rPr>
        <sz val="11"/>
        <color theme="1"/>
        <rFont val="Calibri"/>
        <family val="2"/>
      </rPr>
      <t xml:space="preserve">o processo de gerenciamento de requisições de TIC é </t>
    </r>
    <r>
      <rPr>
        <u/>
        <sz val="11"/>
        <color theme="1"/>
        <rFont val="Calibri"/>
        <family val="2"/>
      </rPr>
      <t>revisado</t>
    </r>
    <r>
      <rPr>
        <sz val="11"/>
        <color theme="1"/>
        <rFont val="Calibri"/>
        <family val="2"/>
      </rPr>
      <t xml:space="preserve"> anualmente e </t>
    </r>
    <r>
      <rPr>
        <u/>
        <sz val="11"/>
        <color theme="1"/>
        <rFont val="Calibri"/>
        <family val="2"/>
      </rPr>
      <t>aperfeiçoado</t>
    </r>
    <r>
      <rPr>
        <sz val="11"/>
        <color theme="1"/>
        <rFont val="Calibri"/>
        <family val="2"/>
      </rPr>
      <t xml:space="preserve"> quando necessário.</t>
    </r>
  </si>
  <si>
    <t>6.1 m</t>
  </si>
  <si>
    <r>
      <rPr>
        <sz val="11"/>
        <color theme="1"/>
        <rFont val="Calibri"/>
        <family val="2"/>
      </rPr>
      <t xml:space="preserve">o processo de gerenciamento de incidentes de TIC é formalmente </t>
    </r>
    <r>
      <rPr>
        <u/>
        <sz val="11"/>
        <color theme="1"/>
        <rFont val="Calibri"/>
        <family val="2"/>
      </rPr>
      <t>instituído</t>
    </r>
    <r>
      <rPr>
        <sz val="11"/>
        <color theme="1"/>
        <rFont val="Calibri"/>
        <family val="2"/>
      </rPr>
      <t xml:space="preserve"> como norma de cumprimento obrigatório.</t>
    </r>
  </si>
  <si>
    <t>6.1 n</t>
  </si>
  <si>
    <r>
      <rPr>
        <sz val="11"/>
        <color theme="1"/>
        <rFont val="Calibri"/>
        <family val="2"/>
      </rPr>
      <t xml:space="preserve">o processo de gerenciamento de incidentes de TIC é </t>
    </r>
    <r>
      <rPr>
        <u/>
        <sz val="11"/>
        <color theme="1"/>
        <rFont val="Calibri"/>
        <family val="2"/>
      </rPr>
      <t>executado</t>
    </r>
    <r>
      <rPr>
        <sz val="11"/>
        <color theme="1"/>
        <rFont val="Calibri"/>
        <family val="2"/>
      </rPr>
      <t xml:space="preserve"> de acordo com o seu ato constitutivo.</t>
    </r>
  </si>
  <si>
    <t>6.1 o</t>
  </si>
  <si>
    <r>
      <rPr>
        <sz val="11"/>
        <color theme="1"/>
        <rFont val="Calibri"/>
        <family val="2"/>
      </rPr>
      <t xml:space="preserve">o processo de gerenciamento de incidentes de TIC é </t>
    </r>
    <r>
      <rPr>
        <u/>
        <sz val="11"/>
        <color theme="1"/>
        <rFont val="Calibri"/>
        <family val="2"/>
      </rPr>
      <t>revisado</t>
    </r>
    <r>
      <rPr>
        <sz val="11"/>
        <color theme="1"/>
        <rFont val="Calibri"/>
        <family val="2"/>
      </rPr>
      <t xml:space="preserve"> anualmente e </t>
    </r>
    <r>
      <rPr>
        <u/>
        <sz val="11"/>
        <color theme="1"/>
        <rFont val="Calibri"/>
        <family val="2"/>
      </rPr>
      <t>aperfeiçoado</t>
    </r>
    <r>
      <rPr>
        <sz val="11"/>
        <color theme="1"/>
        <rFont val="Calibri"/>
        <family val="2"/>
      </rPr>
      <t xml:space="preserve"> quando necessário.</t>
    </r>
  </si>
  <si>
    <t>6.1 p</t>
  </si>
  <si>
    <r>
      <rPr>
        <sz val="11"/>
        <color theme="1"/>
        <rFont val="Calibri"/>
        <family val="2"/>
      </rPr>
      <t xml:space="preserve">o processo de gerenciamento de mudanças de TIC é formalmente </t>
    </r>
    <r>
      <rPr>
        <u/>
        <sz val="11"/>
        <color theme="1"/>
        <rFont val="Calibri"/>
        <family val="2"/>
      </rPr>
      <t>instituído</t>
    </r>
    <r>
      <rPr>
        <sz val="11"/>
        <color theme="1"/>
        <rFont val="Calibri"/>
        <family val="2"/>
      </rPr>
      <t xml:space="preserve"> como norma de cumprimento obrigatório.</t>
    </r>
  </si>
  <si>
    <t>6.1 q</t>
  </si>
  <si>
    <r>
      <rPr>
        <sz val="11"/>
        <color theme="1"/>
        <rFont val="Calibri"/>
        <family val="2"/>
      </rPr>
      <t xml:space="preserve">o processo de gerenciamento de mudanças de TIC é </t>
    </r>
    <r>
      <rPr>
        <u/>
        <sz val="11"/>
        <color theme="1"/>
        <rFont val="Calibri"/>
        <family val="2"/>
      </rPr>
      <t>executado</t>
    </r>
    <r>
      <rPr>
        <sz val="11"/>
        <color theme="1"/>
        <rFont val="Calibri"/>
        <family val="2"/>
      </rPr>
      <t xml:space="preserve"> de acordo com o seu ato constitutivo.</t>
    </r>
  </si>
  <si>
    <t>6.1 r</t>
  </si>
  <si>
    <r>
      <rPr>
        <sz val="11"/>
        <color theme="1"/>
        <rFont val="Calibri"/>
        <family val="2"/>
      </rPr>
      <t xml:space="preserve">o processo de gerenciamento de mudanças de TIC é </t>
    </r>
    <r>
      <rPr>
        <u/>
        <sz val="11"/>
        <color theme="1"/>
        <rFont val="Calibri"/>
        <family val="2"/>
      </rPr>
      <t>revisado</t>
    </r>
    <r>
      <rPr>
        <sz val="11"/>
        <color theme="1"/>
        <rFont val="Calibri"/>
        <family val="2"/>
      </rPr>
      <t xml:space="preserve"> anualmente e </t>
    </r>
    <r>
      <rPr>
        <u/>
        <sz val="11"/>
        <color theme="1"/>
        <rFont val="Calibri"/>
        <family val="2"/>
      </rPr>
      <t>aperfeiçoado</t>
    </r>
    <r>
      <rPr>
        <sz val="11"/>
        <color theme="1"/>
        <rFont val="Calibri"/>
        <family val="2"/>
      </rPr>
      <t xml:space="preserve"> quando necessário.</t>
    </r>
  </si>
  <si>
    <t>6.1 s</t>
  </si>
  <si>
    <r>
      <rPr>
        <sz val="11"/>
        <color theme="1"/>
        <rFont val="Calibri"/>
        <family val="2"/>
      </rPr>
      <t xml:space="preserve">o processo de gerenciamento de problemas de TIC é formalmente </t>
    </r>
    <r>
      <rPr>
        <u/>
        <sz val="11"/>
        <color theme="1"/>
        <rFont val="Calibri"/>
        <family val="2"/>
      </rPr>
      <t>instituído</t>
    </r>
    <r>
      <rPr>
        <sz val="11"/>
        <color theme="1"/>
        <rFont val="Calibri"/>
        <family val="2"/>
      </rPr>
      <t xml:space="preserve"> como norma de cumprimento obrigatório.</t>
    </r>
  </si>
  <si>
    <t>6.1 t</t>
  </si>
  <si>
    <r>
      <rPr>
        <sz val="11"/>
        <color theme="1"/>
        <rFont val="Calibri"/>
        <family val="2"/>
      </rPr>
      <t xml:space="preserve">o processo de gerenciamento de problemas de TIC é </t>
    </r>
    <r>
      <rPr>
        <u/>
        <sz val="11"/>
        <color theme="1"/>
        <rFont val="Calibri"/>
        <family val="2"/>
      </rPr>
      <t>executado</t>
    </r>
    <r>
      <rPr>
        <sz val="11"/>
        <color theme="1"/>
        <rFont val="Calibri"/>
        <family val="2"/>
      </rPr>
      <t xml:space="preserve"> de acordo com o seu ato constitutivo.</t>
    </r>
  </si>
  <si>
    <t>6.1 u</t>
  </si>
  <si>
    <r>
      <rPr>
        <sz val="11"/>
        <color theme="1"/>
        <rFont val="Calibri"/>
        <family val="2"/>
      </rPr>
      <t xml:space="preserve">o processo de gerenciamento de problemas de TIC é </t>
    </r>
    <r>
      <rPr>
        <u/>
        <sz val="11"/>
        <color theme="1"/>
        <rFont val="Calibri"/>
        <family val="2"/>
      </rPr>
      <t>revisado</t>
    </r>
    <r>
      <rPr>
        <sz val="11"/>
        <color theme="1"/>
        <rFont val="Calibri"/>
        <family val="2"/>
      </rPr>
      <t xml:space="preserve"> anualmente e </t>
    </r>
    <r>
      <rPr>
        <u/>
        <sz val="11"/>
        <color theme="1"/>
        <rFont val="Calibri"/>
        <family val="2"/>
      </rPr>
      <t>aperfeiçoado</t>
    </r>
    <r>
      <rPr>
        <sz val="11"/>
        <color theme="1"/>
        <rFont val="Calibri"/>
        <family val="2"/>
      </rPr>
      <t xml:space="preserve"> quando necessário.</t>
    </r>
  </si>
  <si>
    <t>6.1 v</t>
  </si>
  <si>
    <r>
      <rPr>
        <sz val="11"/>
        <color theme="1"/>
        <rFont val="Calibri"/>
        <family val="2"/>
      </rPr>
      <t xml:space="preserve">o processo de gerenciamento de liberação e implantação de TIC é formalmente </t>
    </r>
    <r>
      <rPr>
        <u/>
        <sz val="11"/>
        <color theme="1"/>
        <rFont val="Calibri"/>
        <family val="2"/>
      </rPr>
      <t>instituído</t>
    </r>
    <r>
      <rPr>
        <sz val="11"/>
        <color theme="1"/>
        <rFont val="Calibri"/>
        <family val="2"/>
      </rPr>
      <t xml:space="preserve"> como norma de cumprimento obrigatório.</t>
    </r>
  </si>
  <si>
    <t>6.1 w</t>
  </si>
  <si>
    <r>
      <rPr>
        <sz val="11"/>
        <color theme="1"/>
        <rFont val="Calibri"/>
        <family val="2"/>
      </rPr>
      <t xml:space="preserve">o processo de gerenciamento de liberação e implantação de TIC é </t>
    </r>
    <r>
      <rPr>
        <u/>
        <sz val="11"/>
        <color theme="1"/>
        <rFont val="Calibri"/>
        <family val="2"/>
      </rPr>
      <t>executado</t>
    </r>
    <r>
      <rPr>
        <sz val="11"/>
        <color theme="1"/>
        <rFont val="Calibri"/>
        <family val="2"/>
      </rPr>
      <t xml:space="preserve"> de acordo com o seu ato constitutivo.</t>
    </r>
  </si>
  <si>
    <t>6.1 x</t>
  </si>
  <si>
    <r>
      <rPr>
        <sz val="11"/>
        <color theme="1"/>
        <rFont val="Calibri"/>
        <family val="2"/>
      </rPr>
      <t xml:space="preserve">o processo de gerenciamento de liberação e implantação de TIC  é </t>
    </r>
    <r>
      <rPr>
        <u/>
        <sz val="11"/>
        <color theme="1"/>
        <rFont val="Calibri"/>
        <family val="2"/>
      </rPr>
      <t>revisado</t>
    </r>
    <r>
      <rPr>
        <sz val="11"/>
        <color theme="1"/>
        <rFont val="Calibri"/>
        <family val="2"/>
      </rPr>
      <t xml:space="preserve"> anualmente e </t>
    </r>
    <r>
      <rPr>
        <u/>
        <sz val="11"/>
        <color theme="1"/>
        <rFont val="Calibri"/>
        <family val="2"/>
      </rPr>
      <t>aperfeiçoado</t>
    </r>
    <r>
      <rPr>
        <sz val="11"/>
        <color theme="1"/>
        <rFont val="Calibri"/>
        <family val="2"/>
      </rPr>
      <t xml:space="preserve"> quando necessário.</t>
    </r>
  </si>
  <si>
    <t>6.1 y</t>
  </si>
  <si>
    <r>
      <rPr>
        <sz val="11"/>
        <color theme="1"/>
        <rFont val="Calibri"/>
        <family val="2"/>
      </rPr>
      <t xml:space="preserve">o processo de gerenciamento de ativos de microinformática, incluindo inventário e configuração, é formalmente </t>
    </r>
    <r>
      <rPr>
        <u/>
        <sz val="11"/>
        <color theme="1"/>
        <rFont val="Calibri"/>
        <family val="2"/>
      </rPr>
      <t>instituído</t>
    </r>
    <r>
      <rPr>
        <sz val="11"/>
        <color theme="1"/>
        <rFont val="Calibri"/>
        <family val="2"/>
      </rPr>
      <t xml:space="preserve"> como norma de cumprimento obrigatório.</t>
    </r>
  </si>
  <si>
    <t>6.1 z</t>
  </si>
  <si>
    <r>
      <rPr>
        <sz val="11"/>
        <color theme="1"/>
        <rFont val="Calibri"/>
        <family val="2"/>
      </rPr>
      <t xml:space="preserve">o processo de gerenciamento de ativos de microinformática, incluindo inventário e configuração, é </t>
    </r>
    <r>
      <rPr>
        <u/>
        <sz val="11"/>
        <color theme="1"/>
        <rFont val="Calibri"/>
        <family val="2"/>
      </rPr>
      <t>executado</t>
    </r>
    <r>
      <rPr>
        <sz val="11"/>
        <color theme="1"/>
        <rFont val="Calibri"/>
        <family val="2"/>
      </rPr>
      <t xml:space="preserve"> de acordo com o seu ato constitutivo.</t>
    </r>
  </si>
  <si>
    <t>6.1 aa</t>
  </si>
  <si>
    <r>
      <rPr>
        <sz val="11"/>
        <color theme="1"/>
        <rFont val="Calibri"/>
        <family val="2"/>
      </rPr>
      <t xml:space="preserve">o processo de gerenciamento de ativos de microinformática, incluindo inventário e configuração, é </t>
    </r>
    <r>
      <rPr>
        <u/>
        <sz val="11"/>
        <color theme="1"/>
        <rFont val="Calibri"/>
        <family val="2"/>
      </rPr>
      <t>revisado</t>
    </r>
    <r>
      <rPr>
        <sz val="11"/>
        <color theme="1"/>
        <rFont val="Calibri"/>
        <family val="2"/>
      </rPr>
      <t xml:space="preserve"> anualmente e </t>
    </r>
    <r>
      <rPr>
        <u/>
        <sz val="11"/>
        <color theme="1"/>
        <rFont val="Calibri"/>
        <family val="2"/>
      </rPr>
      <t>aperfeiçoado</t>
    </r>
    <r>
      <rPr>
        <sz val="11"/>
        <color theme="1"/>
        <rFont val="Calibri"/>
        <family val="2"/>
      </rPr>
      <t xml:space="preserve"> quando necessário.</t>
    </r>
  </si>
  <si>
    <t>6.2 a</t>
  </si>
  <si>
    <r>
      <rPr>
        <sz val="11"/>
        <color theme="1"/>
        <rFont val="Calibri"/>
        <family val="2"/>
      </rPr>
      <t xml:space="preserve">o processo de gerenciamento de disponibilidade de TIC é formalmente </t>
    </r>
    <r>
      <rPr>
        <u/>
        <sz val="11"/>
        <color theme="1"/>
        <rFont val="Calibri"/>
        <family val="2"/>
      </rPr>
      <t>instituído</t>
    </r>
    <r>
      <rPr>
        <sz val="11"/>
        <color theme="1"/>
        <rFont val="Calibri"/>
        <family val="2"/>
      </rPr>
      <t xml:space="preserve"> como norma de cumprimento obrigatório.</t>
    </r>
  </si>
  <si>
    <t>6.2 b</t>
  </si>
  <si>
    <r>
      <rPr>
        <sz val="11"/>
        <color theme="1"/>
        <rFont val="Calibri"/>
        <family val="2"/>
      </rPr>
      <t xml:space="preserve">o processo de gerenciamento de disponibilidade de TIC é </t>
    </r>
    <r>
      <rPr>
        <u/>
        <sz val="11"/>
        <color theme="1"/>
        <rFont val="Calibri"/>
        <family val="2"/>
      </rPr>
      <t>executado</t>
    </r>
    <r>
      <rPr>
        <sz val="11"/>
        <color theme="1"/>
        <rFont val="Calibri"/>
        <family val="2"/>
      </rPr>
      <t xml:space="preserve"> de acordo com o seu ato constitutivo. </t>
    </r>
  </si>
  <si>
    <t>6.2 c</t>
  </si>
  <si>
    <r>
      <rPr>
        <sz val="11"/>
        <color theme="1"/>
        <rFont val="Calibri"/>
        <family val="2"/>
      </rPr>
      <t xml:space="preserve">o processo de gerenciamento de disponibilidade de TIC é </t>
    </r>
    <r>
      <rPr>
        <u/>
        <sz val="11"/>
        <color theme="1"/>
        <rFont val="Calibri"/>
        <family val="2"/>
      </rPr>
      <t>revisado</t>
    </r>
    <r>
      <rPr>
        <sz val="11"/>
        <color theme="1"/>
        <rFont val="Calibri"/>
        <family val="2"/>
      </rPr>
      <t xml:space="preserve"> anualmente e </t>
    </r>
    <r>
      <rPr>
        <u/>
        <sz val="11"/>
        <color theme="1"/>
        <rFont val="Calibri"/>
        <family val="2"/>
      </rPr>
      <t>aperfeiçoado</t>
    </r>
    <r>
      <rPr>
        <sz val="11"/>
        <color theme="1"/>
        <rFont val="Calibri"/>
        <family val="2"/>
      </rPr>
      <t xml:space="preserve"> quando necessário.</t>
    </r>
  </si>
  <si>
    <t>6.2 d</t>
  </si>
  <si>
    <r>
      <rPr>
        <sz val="11"/>
        <color theme="1"/>
        <rFont val="Calibri"/>
        <family val="2"/>
      </rPr>
      <t xml:space="preserve">o processo de gerenciamento de capacidade de TIC é formalmente </t>
    </r>
    <r>
      <rPr>
        <u/>
        <sz val="11"/>
        <color theme="1"/>
        <rFont val="Calibri"/>
        <family val="2"/>
      </rPr>
      <t>instituído</t>
    </r>
    <r>
      <rPr>
        <sz val="11"/>
        <color theme="1"/>
        <rFont val="Calibri"/>
        <family val="2"/>
      </rPr>
      <t xml:space="preserve"> como norma de cumprimento obrigatório.</t>
    </r>
  </si>
  <si>
    <t>6.2 e</t>
  </si>
  <si>
    <r>
      <rPr>
        <sz val="11"/>
        <color theme="1"/>
        <rFont val="Calibri"/>
        <family val="2"/>
      </rPr>
      <t xml:space="preserve">o processo de gerenciamento de capacidade de TIC é </t>
    </r>
    <r>
      <rPr>
        <u/>
        <sz val="11"/>
        <color theme="1"/>
        <rFont val="Calibri"/>
        <family val="2"/>
      </rPr>
      <t>executado</t>
    </r>
    <r>
      <rPr>
        <sz val="11"/>
        <color theme="1"/>
        <rFont val="Calibri"/>
        <family val="2"/>
      </rPr>
      <t xml:space="preserve"> de acordo com o seu ato constitutivo.</t>
    </r>
  </si>
  <si>
    <t>6.2 f</t>
  </si>
  <si>
    <r>
      <rPr>
        <sz val="11"/>
        <color theme="1"/>
        <rFont val="Calibri"/>
        <family val="2"/>
      </rPr>
      <t xml:space="preserve">o processo de gerenciamento de capacidade de TIC é </t>
    </r>
    <r>
      <rPr>
        <u/>
        <sz val="11"/>
        <color theme="1"/>
        <rFont val="Calibri"/>
        <family val="2"/>
      </rPr>
      <t>revisado</t>
    </r>
    <r>
      <rPr>
        <sz val="11"/>
        <color theme="1"/>
        <rFont val="Calibri"/>
        <family val="2"/>
      </rPr>
      <t xml:space="preserve"> anualmente e </t>
    </r>
    <r>
      <rPr>
        <u/>
        <sz val="11"/>
        <color theme="1"/>
        <rFont val="Calibri"/>
        <family val="2"/>
      </rPr>
      <t>aperfeiçoado</t>
    </r>
    <r>
      <rPr>
        <sz val="11"/>
        <color theme="1"/>
        <rFont val="Calibri"/>
        <family val="2"/>
      </rPr>
      <t xml:space="preserve"> quando necessário.</t>
    </r>
  </si>
  <si>
    <t>6.2 g</t>
  </si>
  <si>
    <r>
      <rPr>
        <sz val="11"/>
        <color theme="1"/>
        <rFont val="Calibri"/>
        <family val="2"/>
      </rPr>
      <t xml:space="preserve">o processo de gerenciamento de ativos de infraestrutura e de telecomunicações, incluindo inventário e configuração, é formalmente </t>
    </r>
    <r>
      <rPr>
        <u/>
        <sz val="11"/>
        <color theme="1"/>
        <rFont val="Calibri"/>
        <family val="2"/>
      </rPr>
      <t>instituído</t>
    </r>
    <r>
      <rPr>
        <sz val="11"/>
        <color theme="1"/>
        <rFont val="Calibri"/>
        <family val="2"/>
      </rPr>
      <t xml:space="preserve"> como norma de cumprimento obrigatório.</t>
    </r>
  </si>
  <si>
    <t>6.2 h</t>
  </si>
  <si>
    <r>
      <rPr>
        <sz val="11"/>
        <color theme="1"/>
        <rFont val="Calibri"/>
        <family val="2"/>
      </rPr>
      <t xml:space="preserve">o processo de gerenciamento de ativos de infraestrutura e de telecomunicações, incluindo inventário e configuração, é </t>
    </r>
    <r>
      <rPr>
        <u/>
        <sz val="11"/>
        <color theme="1"/>
        <rFont val="Calibri"/>
        <family val="2"/>
      </rPr>
      <t>executado</t>
    </r>
    <r>
      <rPr>
        <sz val="11"/>
        <color theme="1"/>
        <rFont val="Calibri"/>
        <family val="2"/>
      </rPr>
      <t xml:space="preserve"> de acordo com o seu ato constitutivo.</t>
    </r>
  </si>
  <si>
    <t>6.2 i</t>
  </si>
  <si>
    <r>
      <rPr>
        <sz val="11"/>
        <color theme="1"/>
        <rFont val="Calibri"/>
        <family val="2"/>
      </rPr>
      <t xml:space="preserve">o processo de gerenciamento de ativos de infraestrutura e de telecomunicações, incluindo inventário e configuração, é </t>
    </r>
    <r>
      <rPr>
        <u/>
        <sz val="11"/>
        <color theme="1"/>
        <rFont val="Calibri"/>
        <family val="2"/>
      </rPr>
      <t>revisado</t>
    </r>
    <r>
      <rPr>
        <sz val="11"/>
        <color theme="1"/>
        <rFont val="Calibri"/>
        <family val="2"/>
      </rPr>
      <t xml:space="preserve"> anualmente e </t>
    </r>
    <r>
      <rPr>
        <u/>
        <sz val="11"/>
        <color theme="1"/>
        <rFont val="Calibri"/>
        <family val="2"/>
      </rPr>
      <t>aperfeiçoado</t>
    </r>
    <r>
      <rPr>
        <sz val="11"/>
        <color theme="1"/>
        <rFont val="Calibri"/>
        <family val="2"/>
      </rPr>
      <t xml:space="preserve"> quando necessário.</t>
    </r>
  </si>
  <si>
    <t>6.2 j</t>
  </si>
  <si>
    <r>
      <rPr>
        <sz val="11"/>
        <color theme="1"/>
        <rFont val="Calibri"/>
        <family val="2"/>
      </rPr>
      <t xml:space="preserve">o processo de monitoramento e de aferição periódica dos acordos de nível de serviços essenciais de TIC para o órgão é formalmente </t>
    </r>
    <r>
      <rPr>
        <u/>
        <sz val="11"/>
        <color theme="1"/>
        <rFont val="Calibri"/>
        <family val="2"/>
      </rPr>
      <t>instituído</t>
    </r>
    <r>
      <rPr>
        <sz val="11"/>
        <color theme="1"/>
        <rFont val="Calibri"/>
        <family val="2"/>
      </rPr>
      <t xml:space="preserve"> como norma de cumprimento obrigatório.</t>
    </r>
  </si>
  <si>
    <t>6.2 k</t>
  </si>
  <si>
    <r>
      <rPr>
        <sz val="11"/>
        <color theme="1"/>
        <rFont val="Calibri"/>
        <family val="2"/>
      </rPr>
      <t xml:space="preserve">o processo de monitoramento e de aferição periódica dos acordos de nível de serviços essenciais de TIC para o órgão é </t>
    </r>
    <r>
      <rPr>
        <u/>
        <sz val="11"/>
        <color theme="1"/>
        <rFont val="Calibri"/>
        <family val="2"/>
      </rPr>
      <t>executado</t>
    </r>
    <r>
      <rPr>
        <sz val="11"/>
        <color theme="1"/>
        <rFont val="Calibri"/>
        <family val="2"/>
      </rPr>
      <t xml:space="preserve"> de acordo com o seu ato constitutivo.</t>
    </r>
  </si>
  <si>
    <t>6.2 l</t>
  </si>
  <si>
    <r>
      <rPr>
        <sz val="11"/>
        <color theme="1"/>
        <rFont val="Calibri"/>
        <family val="2"/>
      </rPr>
      <t xml:space="preserve">o processo de monitoramento e de aferição periódica dos acordos de nível de serviços essenciais de TIC para o órgão é </t>
    </r>
    <r>
      <rPr>
        <u/>
        <sz val="11"/>
        <color theme="1"/>
        <rFont val="Calibri"/>
        <family val="2"/>
      </rPr>
      <t>revisado</t>
    </r>
    <r>
      <rPr>
        <sz val="11"/>
        <color theme="1"/>
        <rFont val="Calibri"/>
        <family val="2"/>
      </rPr>
      <t xml:space="preserve"> anualmente e </t>
    </r>
    <r>
      <rPr>
        <u/>
        <sz val="11"/>
        <color theme="1"/>
        <rFont val="Calibri"/>
        <family val="2"/>
      </rPr>
      <t>aperfeiçoado</t>
    </r>
    <r>
      <rPr>
        <sz val="11"/>
        <color theme="1"/>
        <rFont val="Calibri"/>
        <family val="2"/>
      </rPr>
      <t xml:space="preserve"> quando necessário.</t>
    </r>
  </si>
  <si>
    <t>6.2 m</t>
  </si>
  <si>
    <t>o processo de cópias de segurança (backup) e de restauração (restore) de dados é  formalmente instituído como norma de cumprimento obrigatório.</t>
  </si>
  <si>
    <t>6.2 n</t>
  </si>
  <si>
    <t>o processo de cópias de segurança (backup) e de restauração (restore) de dados é executado de acordo com o seu ato constitutivo.</t>
  </si>
  <si>
    <t>6.2 o</t>
  </si>
  <si>
    <t>o processo de cópias de segurança (backup) e de restauração (restore) de dados é revisado anualmente e aperfeiçoado quando necessário.</t>
  </si>
  <si>
    <t>Quantidade</t>
  </si>
  <si>
    <t>o processo de gerenciamento de mudanças de TIC é formalmente instituído como norma de cumprimento obrigatório.</t>
  </si>
  <si>
    <t>o processo de gerenciamento de mudanças de TIC é executado de acordo com o seu ato constitutivo.</t>
  </si>
  <si>
    <t>o processo de gerenciamento de mudanças de TIC é revisado anualmente e aperfeiçoado quando necessário.</t>
  </si>
  <si>
    <t>o processo de gerenciamento de problemas de TIC é formalmente instituído como norma de cumprimento obrigatório.</t>
  </si>
  <si>
    <t>o processo de gerenciamento de problemas de TIC é executado de acordo com o seu ato constitutivo.</t>
  </si>
  <si>
    <t>o processo de gerenciamento de problemas de TIC é revisado anualmente e aperfeiçoado quando necessário.</t>
  </si>
  <si>
    <t>Adota parcialmente Total</t>
  </si>
  <si>
    <t>o processo de gestão por competências é formalmente instituído como norma de cumprimento obrigatório.</t>
  </si>
  <si>
    <t>o processo de gestão por competências é revisado anualmente e aperfeiçoado quando necessário.</t>
  </si>
  <si>
    <t>o processo de gerenciamento de liberação e implantação de TIC é formalmente instituído como norma de cumprimento obrigatório.</t>
  </si>
  <si>
    <t>o processo de gerenciamento de liberação e implantação de TIC é executado de acordo com o seu ato constitutivo.</t>
  </si>
  <si>
    <t>o processo de gerenciamento de liberação e implantação de TIC  é revisado anualmente e aperfeiçoado quando necessário.</t>
  </si>
  <si>
    <t>o processo de gestão por competências é executado de acordo com o seu ato constitutivo.</t>
  </si>
  <si>
    <t>Iniciou plano para adotar Total</t>
  </si>
  <si>
    <t>há critérios objetivos formalmente instituídos para a escolha de líderes ocupantes de funções de coordenação e de gerência.</t>
  </si>
  <si>
    <t>Não adota Total</t>
  </si>
  <si>
    <t>Total Geral</t>
  </si>
  <si>
    <t>Rótulos de Linha</t>
  </si>
  <si>
    <t>Nota_2016</t>
  </si>
  <si>
    <t>Nota_2017</t>
  </si>
  <si>
    <t>Contagem de Item</t>
  </si>
  <si>
    <t xml:space="preserve">                                           PLANO DE AÇÃO</t>
  </si>
  <si>
    <r>
      <t>Ação:</t>
    </r>
    <r>
      <rPr>
        <sz val="10"/>
        <color indexed="8"/>
        <rFont val="Arial"/>
        <family val="2"/>
      </rPr>
      <t xml:space="preserve"> </t>
    </r>
    <r>
      <rPr>
        <sz val="10"/>
        <color indexed="18"/>
        <rFont val="Arial"/>
        <family val="2"/>
      </rPr>
      <t>Melhorar a classificação dos itens da Asses. de Governança de TI do iGov-JUD para o ano-base 2017</t>
    </r>
  </si>
  <si>
    <r>
      <t>Responsável</t>
    </r>
    <r>
      <rPr>
        <sz val="10"/>
        <color indexed="8"/>
        <rFont val="Arial"/>
        <family val="2"/>
      </rPr>
      <t>:</t>
    </r>
    <r>
      <rPr>
        <sz val="10"/>
        <color indexed="18"/>
        <rFont val="Arial"/>
        <family val="2"/>
      </rPr>
      <t xml:space="preserve"> Assessoria de Governança de TI</t>
    </r>
  </si>
  <si>
    <r>
      <t xml:space="preserve">Início: </t>
    </r>
    <r>
      <rPr>
        <sz val="10"/>
        <color indexed="18"/>
        <rFont val="Arial"/>
        <family val="2"/>
      </rPr>
      <t>09/03/2017</t>
    </r>
  </si>
  <si>
    <r>
      <t>Término:</t>
    </r>
    <r>
      <rPr>
        <sz val="10"/>
        <color indexed="18"/>
        <rFont val="Arial"/>
        <family val="2"/>
      </rPr>
      <t>29/09//2017</t>
    </r>
  </si>
  <si>
    <t>ID-Questionário</t>
  </si>
  <si>
    <t>Atividades</t>
  </si>
  <si>
    <t>Início</t>
  </si>
  <si>
    <t>Término Previsto</t>
  </si>
  <si>
    <t>Término Real</t>
  </si>
  <si>
    <t>Status</t>
  </si>
  <si>
    <t>Farol</t>
  </si>
  <si>
    <t>Observação</t>
  </si>
  <si>
    <t>1.3a; 1.3d</t>
  </si>
  <si>
    <t>Proposição:  Resultados de Uso e Desempenho da TIC por meio de Relatórios de análise dos Planos Estratégico, Tático e Operacionais; com periodicidade anual, ocorrendo até o final do primeiro trimestro do ano subsequente ao período analisado. Comunicação: Disponibilização na intranet na area da STI.</t>
  </si>
  <si>
    <t>Larissa</t>
  </si>
  <si>
    <t>Em execução</t>
  </si>
  <si>
    <t>1.3b</t>
  </si>
  <si>
    <t>Proposição: Comitê deverá definir o responsável pela Gestão do Portfólio de TIC; Definir os critérios de priorização dos projetos ou delegar o responsável.</t>
  </si>
  <si>
    <t>Não Iniciada</t>
  </si>
  <si>
    <t>1.3c</t>
  </si>
  <si>
    <t>Proposição: Comitê de Governança deverá reafirmar a necessidade de seguir a Portaria 688 de 20 de janeiro de 2015 do TJMS, que versa sobre as contratações de TI à luz da Res. 182/2013</t>
  </si>
  <si>
    <t>1.3e</t>
  </si>
  <si>
    <t xml:space="preserve">Realizar análise do andamento do Plano de Ações da ENTIC-JUD e redefinir agenda de atendimento dos itens pendentes junto às demais areas da STI. </t>
  </si>
  <si>
    <t>Priscila</t>
  </si>
  <si>
    <t>cronograma comprometido</t>
  </si>
  <si>
    <t xml:space="preserve">O sucesso para a mudança de nível neste item está condicionado à execução das ações pelas demais areas responsáveis. </t>
  </si>
  <si>
    <t>1.4h</t>
  </si>
  <si>
    <t>Disponibilizar os resultados com uso de TIC  e Ações (Planos)</t>
  </si>
  <si>
    <t>Adriano</t>
  </si>
  <si>
    <t>Concluída</t>
  </si>
  <si>
    <t>P</t>
  </si>
  <si>
    <t>O sucesso para a mudança de nível neste item para "adota integralmente" está condicionado à definição de processo de gerencimento de projetos de TIC</t>
  </si>
  <si>
    <t xml:space="preserve">1.4l </t>
  </si>
  <si>
    <t>1. Realizar reunião com a Sec. Bens e Serviços e Controle Interno para definição de quais documentos do processo licitatório poderão ser disponibilizados no sitio do TJMS na internet.</t>
  </si>
  <si>
    <t>2. Acompanhar a disponibilização dos documentos definidos na atividade 1 do item 1.4l</t>
  </si>
  <si>
    <t>1.4m</t>
  </si>
  <si>
    <t>Elaborar e manter rotina trimestral de disponibilização dos ETPs de licitações homologadas no período</t>
  </si>
  <si>
    <t>1.4n</t>
  </si>
  <si>
    <t>1. Mapear e documentar o processo de gerencimento de portfólio de projetos de TIC</t>
  </si>
  <si>
    <t>O processo de gerenciamento de Portfólio está condicionado a implantação do processo de Ger. de Projetos</t>
  </si>
  <si>
    <t>2. Disponibilizar o portfólio de projetos de TIC na intranet</t>
  </si>
  <si>
    <t>2.1a</t>
  </si>
  <si>
    <t>Solicitar alterações no Manual de Atribuições para inclusão das atividades relacionadas ao Macroprocesso de Governança à Assessoria de Governança de TIC (Propor minuta)</t>
  </si>
  <si>
    <t>O sucesso para a mudança de nível neste item para "adota integralmente" está condicionado à atualização do Manual de Atribuições por parte da Alta Administração</t>
  </si>
  <si>
    <t>2.3a</t>
  </si>
  <si>
    <t>Apresentar ao Comitê de Gestão de TIC os processos de planejamento de TIC (PETIC/PDTIC) para aprovação como norma de cumprimento obrigatório</t>
  </si>
  <si>
    <t>Atraso recuperável</t>
  </si>
  <si>
    <t>2.3d</t>
  </si>
  <si>
    <t>1. Mapear e documentar o processo de planejamento orçamentário de TIC, inclusive com definição de indicadores do processo</t>
  </si>
  <si>
    <t>2. Apresentar ao Comitê de Gestão de TIC o processo de planejamento orçamentário de TIC para aprovação como norma de cumprimento obrigatório</t>
  </si>
  <si>
    <t>2.3e</t>
  </si>
  <si>
    <t>1. Medir controles do processo de planejamento orçamentário de TIC</t>
  </si>
  <si>
    <t>2.3f</t>
  </si>
  <si>
    <t>Item não será tratado em 2017</t>
  </si>
  <si>
    <t>O processo precisa estar implementado para ser revisado</t>
  </si>
  <si>
    <t>2.3g</t>
  </si>
  <si>
    <t>2.3h</t>
  </si>
  <si>
    <t xml:space="preserve">  </t>
  </si>
  <si>
    <t>2.3i</t>
  </si>
  <si>
    <t>2.3j</t>
  </si>
  <si>
    <t>1. Mapear e documentar o processo de capacitação de TIC, inclusive com definição de indicadores do processo</t>
  </si>
  <si>
    <t>2. Apresentar ao Comitê de Gestão de TIC o processo de capacitação de TIC para aprovação como norma de cumprimento obrigatório</t>
  </si>
  <si>
    <t>2.3k</t>
  </si>
  <si>
    <t>O item não será tratado em 2017</t>
  </si>
  <si>
    <t>O processo precisa estar implementado para ser medido</t>
  </si>
  <si>
    <t>2.3l</t>
  </si>
  <si>
    <t>2.3m</t>
  </si>
  <si>
    <t>Apresentar ao Comitê de Gestão de TIC o processo de aquisição e contratações de soluções de TIC para aprovação como norma de cumprimento obrigatório</t>
  </si>
  <si>
    <t>concluída</t>
  </si>
  <si>
    <t xml:space="preserve"> Medir controles do processo de aquisição e contratações de soluções de TIC</t>
  </si>
  <si>
    <t>2.3o</t>
  </si>
  <si>
    <t>2.3p</t>
  </si>
  <si>
    <t>Apresentar ao Comitê de Gestão de TIC o processo de gerenciamento de contratos de TIC para aprovação como norma de cumprimento obrigatório</t>
  </si>
  <si>
    <t>2.3q</t>
  </si>
  <si>
    <t xml:space="preserve"> Medir controles do processo de gerenciamento de contratos de TIC</t>
  </si>
  <si>
    <t>2.3r</t>
  </si>
  <si>
    <t>4.2a</t>
  </si>
  <si>
    <t>Propor ao Comitê de Governança de TIC diretrizes para acompanhamento e avaliação da Governança de TIC.</t>
  </si>
  <si>
    <t>4.2b</t>
  </si>
  <si>
    <t>1.Sugerir diretrizes para acompanhamento e avaliação da Gestão de TIC ao Comitê de Gestão de TIC.</t>
  </si>
  <si>
    <t>2. Diretor da STI propor ao Comitê de Gestão de TIC diretrizes para acompanhamento e avaliação da Gestão de TIC.</t>
  </si>
  <si>
    <t>Marcos Paulo</t>
  </si>
  <si>
    <t>4.2d</t>
  </si>
  <si>
    <t xml:space="preserve">Apresentar relatório de execução do PETIC ao Comitê de Governança </t>
  </si>
  <si>
    <t>4.2e</t>
  </si>
  <si>
    <t>Apresentar relatório de execução do PDTIC ao Comitê de Gestão</t>
  </si>
  <si>
    <t>4.2h</t>
  </si>
  <si>
    <t>Apresentar trimestralmente ao Comitê de Gestão de TIC os indicadores de acompanhamento do Plano de Contratações</t>
  </si>
  <si>
    <t>Apresentar semestralmente ao Comitê de Governança de TIC os indicadores de acompanhamento do Plano de Contratações</t>
  </si>
  <si>
    <t>4.2i</t>
  </si>
  <si>
    <t>1. Apresentar Plano de Capacitação para aprovação do Comitê de Gestão de TIC</t>
  </si>
  <si>
    <t>2. Publicar Plano de Capacitação da STI na intranet</t>
  </si>
  <si>
    <t>Apresentar relatório de execução do Plano de Capacitação ao Comitê de Gestão</t>
  </si>
  <si>
    <t>LEGENDA</t>
  </si>
  <si>
    <t>Cronograma comprometido</t>
  </si>
  <si>
    <t>Não iniciada</t>
  </si>
  <si>
    <t>Cancelada</t>
  </si>
  <si>
    <t>O</t>
  </si>
  <si>
    <r>
      <t>Ação:</t>
    </r>
    <r>
      <rPr>
        <sz val="10"/>
        <color indexed="8"/>
        <rFont val="Arial"/>
        <family val="2"/>
      </rPr>
      <t xml:space="preserve"> </t>
    </r>
    <r>
      <rPr>
        <sz val="10"/>
        <color indexed="18"/>
        <rFont val="Arial"/>
        <family val="2"/>
      </rPr>
      <t>Melhorar a classificação dos itens do Departamento de Atendimento aos Usuários do iGov-JUD para o ano-base 2017</t>
    </r>
  </si>
  <si>
    <r>
      <t>Responsável</t>
    </r>
    <r>
      <rPr>
        <sz val="10"/>
        <color indexed="8"/>
        <rFont val="Arial"/>
        <family val="2"/>
      </rPr>
      <t>:</t>
    </r>
    <r>
      <rPr>
        <sz val="10"/>
        <color indexed="18"/>
        <rFont val="Arial"/>
        <family val="2"/>
      </rPr>
      <t xml:space="preserve"> DAU</t>
    </r>
  </si>
  <si>
    <r>
      <t xml:space="preserve">Início: </t>
    </r>
    <r>
      <rPr>
        <sz val="10"/>
        <color indexed="18"/>
        <rFont val="Arial"/>
        <family val="2"/>
      </rPr>
      <t>01/05/2017</t>
    </r>
  </si>
  <si>
    <r>
      <t>Término:</t>
    </r>
    <r>
      <rPr>
        <sz val="10"/>
        <color indexed="18"/>
        <rFont val="Arial"/>
        <family val="2"/>
      </rPr>
      <t xml:space="preserve"> 2019</t>
    </r>
  </si>
  <si>
    <t xml:space="preserve">Pacote "Publicar Catálogo de Serviços" do Projeto de Revisão e Mapeamento de Processos de Negócio de TI </t>
  </si>
  <si>
    <t>Alexandre</t>
  </si>
  <si>
    <t>8</t>
  </si>
  <si>
    <t>Criação do Departamento de Atendimento aos Usuários e da Coordenadoria de Gestão de Atendimentos</t>
  </si>
  <si>
    <t xml:space="preserve">Pacote "Revisar processo de acessos" do Projeto de Revisão e Mapeamento de Processos de Negócio de TI </t>
  </si>
  <si>
    <t xml:space="preserve">Pacote "Revisar processo de gestão de catálogo" do Projeto de Revisão e Mapeamento de Processos de Negócio de TI </t>
  </si>
  <si>
    <t xml:space="preserve">Pacote "Gerenciamento de Acordo de Nível de Serviços" do Projeto de Revisão e Mapeamento de Processos de Negócio de TI </t>
  </si>
  <si>
    <t>Atividade a ser planejada para 2019</t>
  </si>
  <si>
    <t xml:space="preserve">Pacote "Gerenciamento de Central de Serviços" do Projeto de Revisão e Mapeamento de Processos de Negócio de TI </t>
  </si>
  <si>
    <t xml:space="preserve">Pacote "Gerenciamento de Requisições" do Projeto de Revisão e Mapeamento de Processos de Negócio de TI </t>
  </si>
  <si>
    <t xml:space="preserve">Pacote "Gerenciamento de Incidentes" do Projeto de Revisão e Mapeamento de Processos de Negócio de TI </t>
  </si>
  <si>
    <t xml:space="preserve">Pacote "Gerenciamento de mudanças" do Projeto de Revisão e Mapeamento de Processos de Negócio de TI </t>
  </si>
  <si>
    <t xml:space="preserve">Pacote "Gerenciamento de problemas" do Projeto de Revisão e Mapeamento de Processos de Negócio de TI </t>
  </si>
  <si>
    <t xml:space="preserve">Pacote "Gerenciamento de monitoramento e de aferição periódica de acordos de nível de serviços" do Projeto de Revisão e Mapeamento de Processos de Negócio de TI </t>
  </si>
  <si>
    <r>
      <t>Ação:</t>
    </r>
    <r>
      <rPr>
        <sz val="10"/>
        <color indexed="8"/>
        <rFont val="Arial"/>
        <family val="2"/>
      </rPr>
      <t xml:space="preserve"> </t>
    </r>
    <r>
      <rPr>
        <sz val="10"/>
        <color indexed="18"/>
        <rFont val="Arial"/>
        <family val="2"/>
      </rPr>
      <t>Melhorar a classificação dos itens do Departamento de Sistemas Administrativos no iGov-JUD para o ano-base 2017</t>
    </r>
  </si>
  <si>
    <r>
      <t>Responsável</t>
    </r>
    <r>
      <rPr>
        <sz val="10"/>
        <color indexed="8"/>
        <rFont val="Arial"/>
        <family val="2"/>
      </rPr>
      <t>:</t>
    </r>
    <r>
      <rPr>
        <sz val="10"/>
        <color indexed="18"/>
        <rFont val="Arial"/>
        <family val="2"/>
      </rPr>
      <t xml:space="preserve"> DSA</t>
    </r>
  </si>
  <si>
    <r>
      <t xml:space="preserve">Início: </t>
    </r>
    <r>
      <rPr>
        <sz val="10"/>
        <color indexed="18"/>
        <rFont val="Arial"/>
        <family val="2"/>
      </rPr>
      <t>15/04/2017</t>
    </r>
  </si>
  <si>
    <r>
      <t>Término:</t>
    </r>
    <r>
      <rPr>
        <sz val="10"/>
        <color indexed="18"/>
        <rFont val="Arial"/>
        <family val="2"/>
      </rPr>
      <t>30/09/2017</t>
    </r>
  </si>
  <si>
    <t>Catálogo</t>
  </si>
  <si>
    <t>Publicar os itens relativos a software do catálogo na intranet</t>
  </si>
  <si>
    <t>Fabricio</t>
  </si>
  <si>
    <r>
      <rPr>
        <sz val="11"/>
        <color indexed="8"/>
        <rFont val="Calibri"/>
        <family val="2"/>
      </rPr>
      <t xml:space="preserve">o processo de gerenciamento de </t>
    </r>
    <r>
      <rPr>
        <b/>
        <sz val="11"/>
        <color indexed="8"/>
        <rFont val="Calibri"/>
        <family val="2"/>
      </rPr>
      <t>escopo e requisitos</t>
    </r>
    <r>
      <rPr>
        <sz val="11"/>
        <color indexed="8"/>
        <rFont val="Calibri"/>
        <family val="2"/>
      </rPr>
      <t xml:space="preserve"> é formalmente instituído como norma de cumprimento obrigatório.</t>
    </r>
  </si>
  <si>
    <t>Gilliard</t>
  </si>
  <si>
    <t/>
  </si>
  <si>
    <r>
      <rPr>
        <sz val="11"/>
        <color indexed="8"/>
        <rFont val="Calibri"/>
        <family val="2"/>
      </rPr>
      <t xml:space="preserve">o processo de gerenciamento de </t>
    </r>
    <r>
      <rPr>
        <b/>
        <sz val="11"/>
        <color indexed="8"/>
        <rFont val="Calibri"/>
        <family val="2"/>
      </rPr>
      <t>escopo e requisitos</t>
    </r>
    <r>
      <rPr>
        <sz val="11"/>
        <color indexed="8"/>
        <rFont val="Calibri"/>
        <family val="2"/>
      </rPr>
      <t xml:space="preserve"> é executado de acordo com o seu ato constitutivo. </t>
    </r>
  </si>
  <si>
    <r>
      <rPr>
        <sz val="11"/>
        <color indexed="8"/>
        <rFont val="Calibri"/>
        <family val="2"/>
      </rPr>
      <t xml:space="preserve">o processo de gerenciamento de </t>
    </r>
    <r>
      <rPr>
        <b/>
        <sz val="11"/>
        <color indexed="8"/>
        <rFont val="Calibri"/>
        <family val="2"/>
      </rPr>
      <t>escopo e requisitos</t>
    </r>
    <r>
      <rPr>
        <sz val="11"/>
        <color indexed="8"/>
        <rFont val="Calibri"/>
        <family val="2"/>
      </rPr>
      <t xml:space="preserve"> é </t>
    </r>
    <r>
      <rPr>
        <u/>
        <sz val="11"/>
        <color indexed="8"/>
        <rFont val="Calibri"/>
        <family val="2"/>
      </rPr>
      <t>revisado</t>
    </r>
    <r>
      <rPr>
        <sz val="11"/>
        <color indexed="8"/>
        <rFont val="Calibri"/>
        <family val="2"/>
      </rPr>
      <t xml:space="preserve"> anualmente e aperfeiçoado quando necessário. </t>
    </r>
  </si>
  <si>
    <t>Automático</t>
  </si>
  <si>
    <r>
      <rPr>
        <sz val="11"/>
        <color indexed="8"/>
        <rFont val="Calibri"/>
        <family val="2"/>
      </rPr>
      <t xml:space="preserve">o processo de gerenciamento de </t>
    </r>
    <r>
      <rPr>
        <b/>
        <sz val="11"/>
        <color indexed="8"/>
        <rFont val="Calibri"/>
        <family val="2"/>
      </rPr>
      <t>arquitetura</t>
    </r>
    <r>
      <rPr>
        <sz val="11"/>
        <color indexed="8"/>
        <rFont val="Calibri"/>
        <family val="2"/>
      </rPr>
      <t xml:space="preserve"> é formalmente instituído como norma de cumprimento obrigatório.</t>
    </r>
  </si>
  <si>
    <t>Definir o processo, preencher o documento e apresentar ao comitê</t>
  </si>
  <si>
    <r>
      <rPr>
        <sz val="11"/>
        <color indexed="8"/>
        <rFont val="Calibri"/>
        <family val="2"/>
      </rPr>
      <t xml:space="preserve">o processo de gerenciamento de </t>
    </r>
    <r>
      <rPr>
        <b/>
        <sz val="11"/>
        <color indexed="8"/>
        <rFont val="Calibri"/>
        <family val="2"/>
      </rPr>
      <t>arquitetura</t>
    </r>
    <r>
      <rPr>
        <sz val="11"/>
        <color indexed="8"/>
        <rFont val="Calibri"/>
        <family val="2"/>
      </rPr>
      <t xml:space="preserve"> é executado de acordo com o seu ato constitutivo. </t>
    </r>
  </si>
  <si>
    <t>Implementar o processo</t>
  </si>
  <si>
    <r>
      <rPr>
        <sz val="11"/>
        <color indexed="8"/>
        <rFont val="Calibri"/>
        <family val="2"/>
      </rPr>
      <t xml:space="preserve">o processo de gerenciamento de </t>
    </r>
    <r>
      <rPr>
        <b/>
        <sz val="11"/>
        <color indexed="8"/>
        <rFont val="Calibri"/>
        <family val="2"/>
      </rPr>
      <t>arquitetura</t>
    </r>
    <r>
      <rPr>
        <sz val="11"/>
        <color indexed="8"/>
        <rFont val="Calibri"/>
        <family val="2"/>
      </rPr>
      <t xml:space="preserve"> é </t>
    </r>
    <r>
      <rPr>
        <u/>
        <sz val="11"/>
        <color indexed="8"/>
        <rFont val="Calibri"/>
        <family val="2"/>
      </rPr>
      <t>revisado</t>
    </r>
    <r>
      <rPr>
        <sz val="11"/>
        <color indexed="8"/>
        <rFont val="Calibri"/>
        <family val="2"/>
      </rPr>
      <t xml:space="preserve"> anualmente e aperfeiçoado quando necessário. </t>
    </r>
  </si>
  <si>
    <r>
      <rPr>
        <sz val="11"/>
        <color indexed="8"/>
        <rFont val="Calibri"/>
        <family val="2"/>
      </rPr>
      <t xml:space="preserve">o </t>
    </r>
    <r>
      <rPr>
        <b/>
        <sz val="11"/>
        <color indexed="8"/>
        <rFont val="Calibri"/>
        <family val="2"/>
      </rPr>
      <t>processo de desenvolvimento</t>
    </r>
    <r>
      <rPr>
        <sz val="11"/>
        <color indexed="8"/>
        <rFont val="Calibri"/>
        <family val="2"/>
      </rPr>
      <t xml:space="preserve"> é formalmente instituído como norma de cumprimento obrigatório.</t>
    </r>
  </si>
  <si>
    <t xml:space="preserve">Revisar o processo definido nos workshop's, preencher o documento de processo e apresentar ao comitê </t>
  </si>
  <si>
    <t>Daren</t>
  </si>
  <si>
    <t>2.5.h</t>
  </si>
  <si>
    <r>
      <rPr>
        <sz val="11"/>
        <color indexed="8"/>
        <rFont val="Calibri"/>
        <family val="2"/>
      </rPr>
      <t xml:space="preserve">o </t>
    </r>
    <r>
      <rPr>
        <b/>
        <sz val="11"/>
        <color indexed="8"/>
        <rFont val="Calibri"/>
        <family val="2"/>
      </rPr>
      <t>processo de desenvolvimento</t>
    </r>
    <r>
      <rPr>
        <sz val="11"/>
        <color indexed="8"/>
        <rFont val="Calibri"/>
        <family val="2"/>
      </rPr>
      <t xml:space="preserve"> é executado de acordo com o seu ato constitutivo. </t>
    </r>
  </si>
  <si>
    <t>Aperfeiçoar os procedimentos para seguir plenamente o processo de desenvolvimento</t>
  </si>
  <si>
    <r>
      <rPr>
        <sz val="11"/>
        <color indexed="8"/>
        <rFont val="Calibri"/>
        <family val="2"/>
      </rPr>
      <t xml:space="preserve">o </t>
    </r>
    <r>
      <rPr>
        <b/>
        <sz val="11"/>
        <color indexed="8"/>
        <rFont val="Calibri"/>
        <family val="2"/>
      </rPr>
      <t>processo de desenvolvimento</t>
    </r>
    <r>
      <rPr>
        <sz val="11"/>
        <color indexed="8"/>
        <rFont val="Calibri"/>
        <family val="2"/>
      </rPr>
      <t xml:space="preserve"> é </t>
    </r>
    <r>
      <rPr>
        <u/>
        <sz val="11"/>
        <color indexed="8"/>
        <rFont val="Calibri"/>
        <family val="2"/>
      </rPr>
      <t>revisado</t>
    </r>
    <r>
      <rPr>
        <sz val="11"/>
        <color indexed="8"/>
        <rFont val="Calibri"/>
        <family val="2"/>
      </rPr>
      <t xml:space="preserve"> anualmente e aperfeiçoado de acordo com indicadores de qualidade. </t>
    </r>
  </si>
  <si>
    <r>
      <rPr>
        <sz val="11"/>
        <color indexed="8"/>
        <rFont val="Calibri"/>
        <family val="2"/>
      </rPr>
      <t xml:space="preserve">o processo de sustentação ou </t>
    </r>
    <r>
      <rPr>
        <b/>
        <sz val="11"/>
        <color indexed="8"/>
        <rFont val="Calibri"/>
        <family val="2"/>
      </rPr>
      <t>manutenção</t>
    </r>
    <r>
      <rPr>
        <sz val="11"/>
        <color indexed="8"/>
        <rFont val="Calibri"/>
        <family val="2"/>
      </rPr>
      <t xml:space="preserve"> é formalmente instituído como norma de cumprimento obrigatório.</t>
    </r>
  </si>
  <si>
    <t>O processo de desenvolvimento abrange também o de manutenção</t>
  </si>
  <si>
    <r>
      <rPr>
        <sz val="11"/>
        <color indexed="8"/>
        <rFont val="Calibri"/>
        <family val="2"/>
      </rPr>
      <t xml:space="preserve">o processo de sustentação ou </t>
    </r>
    <r>
      <rPr>
        <b/>
        <sz val="11"/>
        <color indexed="8"/>
        <rFont val="Calibri"/>
        <family val="2"/>
      </rPr>
      <t>manutenção</t>
    </r>
    <r>
      <rPr>
        <sz val="11"/>
        <color indexed="8"/>
        <rFont val="Calibri"/>
        <family val="2"/>
      </rPr>
      <t xml:space="preserve"> é executado de acordo com o seu ato constitutivo. </t>
    </r>
  </si>
  <si>
    <r>
      <rPr>
        <sz val="11"/>
        <color indexed="8"/>
        <rFont val="Calibri"/>
        <family val="2"/>
      </rPr>
      <t xml:space="preserve">o processo de sustentação ou </t>
    </r>
    <r>
      <rPr>
        <b/>
        <sz val="11"/>
        <color indexed="8"/>
        <rFont val="Calibri"/>
        <family val="2"/>
      </rPr>
      <t>manutenção</t>
    </r>
    <r>
      <rPr>
        <sz val="11"/>
        <color indexed="8"/>
        <rFont val="Calibri"/>
        <family val="2"/>
      </rPr>
      <t xml:space="preserve"> é </t>
    </r>
    <r>
      <rPr>
        <u/>
        <sz val="11"/>
        <color indexed="8"/>
        <rFont val="Calibri"/>
        <family val="2"/>
      </rPr>
      <t>revisado</t>
    </r>
    <r>
      <rPr>
        <sz val="11"/>
        <color indexed="8"/>
        <rFont val="Calibri"/>
        <family val="2"/>
      </rPr>
      <t xml:space="preserve"> e aperfeiçoado de acordo com indicadores de qualidade.</t>
    </r>
  </si>
  <si>
    <r>
      <rPr>
        <sz val="11"/>
        <color indexed="8"/>
        <rFont val="Calibri"/>
        <family val="2"/>
      </rPr>
      <t>o processo de gerenciamento de solução de software (</t>
    </r>
    <r>
      <rPr>
        <b/>
        <sz val="11"/>
        <color indexed="8"/>
        <rFont val="Calibri"/>
        <family val="2"/>
      </rPr>
      <t>ciclo de vida</t>
    </r>
    <r>
      <rPr>
        <sz val="11"/>
        <color indexed="8"/>
        <rFont val="Calibri"/>
        <family val="2"/>
      </rPr>
      <t>) é formalmente instituído como norma de cumprimento obrigatório.</t>
    </r>
  </si>
  <si>
    <r>
      <rPr>
        <sz val="11"/>
        <color indexed="8"/>
        <rFont val="Calibri"/>
        <family val="2"/>
      </rPr>
      <t>o processo de gerenciamento de solução de software (</t>
    </r>
    <r>
      <rPr>
        <b/>
        <sz val="11"/>
        <color indexed="8"/>
        <rFont val="Calibri"/>
        <family val="2"/>
      </rPr>
      <t>ciclo de vida</t>
    </r>
    <r>
      <rPr>
        <sz val="11"/>
        <color indexed="8"/>
        <rFont val="Calibri"/>
        <family val="2"/>
      </rPr>
      <t xml:space="preserve">) é executado de acordo com o seu ato constitutivo. </t>
    </r>
  </si>
  <si>
    <r>
      <rPr>
        <sz val="11"/>
        <color indexed="8"/>
        <rFont val="Calibri"/>
        <family val="2"/>
      </rPr>
      <t>o processo de gerenciamento de solução de software (</t>
    </r>
    <r>
      <rPr>
        <b/>
        <sz val="11"/>
        <color indexed="8"/>
        <rFont val="Calibri"/>
        <family val="2"/>
      </rPr>
      <t>ciclo de vida</t>
    </r>
    <r>
      <rPr>
        <sz val="11"/>
        <color indexed="8"/>
        <rFont val="Calibri"/>
        <family val="2"/>
      </rPr>
      <t xml:space="preserve">) é </t>
    </r>
    <r>
      <rPr>
        <u/>
        <sz val="11"/>
        <color indexed="8"/>
        <rFont val="Calibri"/>
        <family val="2"/>
      </rPr>
      <t>revisado</t>
    </r>
    <r>
      <rPr>
        <sz val="11"/>
        <color indexed="8"/>
        <rFont val="Calibri"/>
        <family val="2"/>
      </rPr>
      <t xml:space="preserve"> anualmente e aperfeiçoado quando necessário.</t>
    </r>
  </si>
  <si>
    <r>
      <rPr>
        <sz val="11"/>
        <color indexed="8"/>
        <rFont val="Calibri"/>
        <family val="2"/>
      </rPr>
      <t xml:space="preserve">os gestores (clientes demandantes) de solução de software são </t>
    </r>
    <r>
      <rPr>
        <u/>
        <sz val="11"/>
        <color indexed="8"/>
        <rFont val="Calibri"/>
        <family val="2"/>
      </rPr>
      <t>designados</t>
    </r>
    <r>
      <rPr>
        <sz val="11"/>
        <color indexed="8"/>
        <rFont val="Calibri"/>
        <family val="2"/>
      </rPr>
      <t xml:space="preserve"> e </t>
    </r>
    <r>
      <rPr>
        <u/>
        <sz val="11"/>
        <color indexed="8"/>
        <rFont val="Calibri"/>
        <family val="2"/>
      </rPr>
      <t>comunicados</t>
    </r>
    <r>
      <rPr>
        <sz val="11"/>
        <color indexed="8"/>
        <rFont val="Calibri"/>
        <family val="2"/>
      </rPr>
      <t xml:space="preserve"> formalmente de suas responsabilidades. </t>
    </r>
  </si>
  <si>
    <t>Formalizar um documento de designação e responsabilidades para os demandantes (diretores de departamento)</t>
  </si>
  <si>
    <t>Definir e publicar juntamente com o catálogo</t>
  </si>
  <si>
    <r>
      <rPr>
        <sz val="11"/>
        <color indexed="8"/>
        <rFont val="Calibri"/>
        <family val="2"/>
      </rPr>
      <t xml:space="preserve">o processo de gerenciamento de </t>
    </r>
    <r>
      <rPr>
        <b/>
        <sz val="11"/>
        <color indexed="8"/>
        <rFont val="Calibri"/>
        <family val="2"/>
      </rPr>
      <t>liberação e implantação</t>
    </r>
    <r>
      <rPr>
        <sz val="11"/>
        <color indexed="8"/>
        <rFont val="Calibri"/>
        <family val="2"/>
      </rPr>
      <t xml:space="preserve"> de TIC é formalmente instituído como norma de cumprimento obrigatório.</t>
    </r>
  </si>
  <si>
    <t>O processo de desenvolvimento abrange também o de liberação de software, quanto às demais implantações de TI ainda será definido, pois depende também de outras áreas</t>
  </si>
  <si>
    <r>
      <rPr>
        <sz val="11"/>
        <color indexed="8"/>
        <rFont val="Calibri"/>
        <family val="2"/>
      </rPr>
      <t xml:space="preserve">o processo de gerenciamento de </t>
    </r>
    <r>
      <rPr>
        <b/>
        <sz val="11"/>
        <color indexed="8"/>
        <rFont val="Calibri"/>
        <family val="2"/>
      </rPr>
      <t>liberação e implantação</t>
    </r>
    <r>
      <rPr>
        <sz val="11"/>
        <color indexed="8"/>
        <rFont val="Calibri"/>
        <family val="2"/>
      </rPr>
      <t xml:space="preserve"> de TIC é executado de acordo com o seu ato constitutivo.</t>
    </r>
  </si>
  <si>
    <r>
      <rPr>
        <sz val="11"/>
        <color indexed="8"/>
        <rFont val="Calibri"/>
        <family val="2"/>
      </rPr>
      <t xml:space="preserve">o processo de gerenciamento de </t>
    </r>
    <r>
      <rPr>
        <b/>
        <sz val="11"/>
        <color indexed="8"/>
        <rFont val="Calibri"/>
        <family val="2"/>
      </rPr>
      <t>liberação e implantação</t>
    </r>
    <r>
      <rPr>
        <sz val="11"/>
        <color indexed="8"/>
        <rFont val="Calibri"/>
        <family val="2"/>
      </rPr>
      <t xml:space="preserve"> de TIC  é </t>
    </r>
    <r>
      <rPr>
        <u/>
        <sz val="11"/>
        <color indexed="8"/>
        <rFont val="Calibri"/>
        <family val="2"/>
      </rPr>
      <t>revisado</t>
    </r>
    <r>
      <rPr>
        <sz val="11"/>
        <color indexed="8"/>
        <rFont val="Calibri"/>
        <family val="2"/>
      </rPr>
      <t xml:space="preserve"> anualmente e aperfeiçoado quando necessário.</t>
    </r>
  </si>
  <si>
    <t>SE APLICA AO DSJ</t>
  </si>
  <si>
    <t>Observações</t>
  </si>
  <si>
    <t>SIM</t>
  </si>
  <si>
    <t xml:space="preserve">Já está no contrato + Comitê. </t>
  </si>
  <si>
    <t>Sim</t>
  </si>
  <si>
    <t>Sim, através do contrato</t>
  </si>
  <si>
    <t xml:space="preserve">Sim, está no contrato </t>
  </si>
  <si>
    <t>Sim. Mas será formalizado até Setembro/2017</t>
  </si>
  <si>
    <t>sim</t>
  </si>
  <si>
    <t>Sim, conforme contrato.</t>
  </si>
  <si>
    <t>-</t>
  </si>
  <si>
    <t>Sem previsão de 100%</t>
  </si>
  <si>
    <t>Formalizado carta de interesse no desenvolvimento compartilhado do MNI Client em 15/03/2017. Ainda não há cronograma de desenvolvimento</t>
  </si>
  <si>
    <t>Setembro (DSA para Abril)</t>
  </si>
  <si>
    <r>
      <t>Ação:</t>
    </r>
    <r>
      <rPr>
        <sz val="10"/>
        <color indexed="8"/>
        <rFont val="Arial"/>
        <family val="2"/>
      </rPr>
      <t xml:space="preserve"> </t>
    </r>
    <r>
      <rPr>
        <i/>
        <sz val="10"/>
        <color indexed="18"/>
        <rFont val="Arial"/>
        <family val="2"/>
      </rPr>
      <t>Melhorar a classificação dos itens da Assessoria de Governança de TIC do iGov-JUD para o ano-base 2017</t>
    </r>
  </si>
  <si>
    <r>
      <t>Responsável</t>
    </r>
    <r>
      <rPr>
        <sz val="10"/>
        <color indexed="8"/>
        <rFont val="Arial"/>
        <family val="2"/>
      </rPr>
      <t>:</t>
    </r>
    <r>
      <rPr>
        <sz val="10"/>
        <color indexed="18"/>
        <rFont val="Arial"/>
        <family val="2"/>
      </rPr>
      <t xml:space="preserve"> Ass. Gov</t>
    </r>
  </si>
  <si>
    <r>
      <t xml:space="preserve">Início: </t>
    </r>
    <r>
      <rPr>
        <i/>
        <sz val="10"/>
        <color indexed="18"/>
        <rFont val="Arial"/>
        <family val="2"/>
      </rPr>
      <t>09/03/2017</t>
    </r>
  </si>
  <si>
    <r>
      <t>Término:</t>
    </r>
    <r>
      <rPr>
        <i/>
        <sz val="10"/>
        <color indexed="18"/>
        <rFont val="Arial"/>
        <family val="2"/>
      </rPr>
      <t>29/09/2017</t>
    </r>
  </si>
  <si>
    <t>ID Atividade</t>
  </si>
  <si>
    <t>ID Questionário IGOV JUD</t>
  </si>
  <si>
    <t>ENTIC-JUD</t>
  </si>
  <si>
    <t>1.1</t>
  </si>
  <si>
    <t>Realizar análise do andamento do Plano de Ações da ENTIC-JUD</t>
  </si>
  <si>
    <t>1.2</t>
  </si>
  <si>
    <t>Elaborar relatório de desempenho dos INAs</t>
  </si>
  <si>
    <t>1.3</t>
  </si>
  <si>
    <t xml:space="preserve">Redefinir agenda de atendimento dos itens pendentes junto às demais areas da STI. </t>
  </si>
  <si>
    <t>em execução</t>
  </si>
  <si>
    <t>DOCUMENTOS RELACIONADOS ÀS CONTRATAÇÕES</t>
  </si>
  <si>
    <t>2.1</t>
  </si>
  <si>
    <t>Acompanhar a disponibilização dos documentos realtivos ao processo licitatório e Estudos Técnicos Preliminares após a homologação de contratação</t>
  </si>
  <si>
    <t>2.2</t>
  </si>
  <si>
    <t>Elaborar procedimentos para disponibilização dos ETPs de licitações homologadas no período</t>
  </si>
  <si>
    <t>2.3</t>
  </si>
  <si>
    <t>Agendar disponibilização dos artefatos por trimestre</t>
  </si>
  <si>
    <t>PROCESSO DE GER. CONTRATAÇÕES</t>
  </si>
  <si>
    <t>3.1</t>
  </si>
  <si>
    <t>3.2</t>
  </si>
  <si>
    <t>Apresentar ao Comitê de Gestão de TIC os indicadores de acompanhamento do Plano de Contratações (após a encerramento de cada trimestre)</t>
  </si>
  <si>
    <t>3.3</t>
  </si>
  <si>
    <t xml:space="preserve"> Medir execução do processo de aquisição e contratações de soluções de 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</si>
</sst>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mm/yy"/>
    <numFmt numFmtId="166" formatCode="_(* #,##0.00_);_(* \(#,##0.00\);_(* \-??_);_(@_)"/>
    <numFmt numFmtId="167" formatCode="_(* #,##0_);_(* \(#,##0\);_(* \-??_);_(@_)"/>
    <numFmt numFmtId="168" formatCode="mm/&quot;YY&quot;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sz val="7"/>
      <color theme="1"/>
      <name val="Times New Roman"/>
      <family val="1"/>
    </font>
    <font>
      <sz val="16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7"/>
      <color theme="1"/>
      <name val="Times New Roman"/>
      <family val="1"/>
    </font>
    <font>
      <b/>
      <sz val="16"/>
      <color theme="1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strike/>
      <sz val="11"/>
      <color rgb="FFFF0000"/>
      <name val="Calibri"/>
      <family val="2"/>
    </font>
    <font>
      <i/>
      <sz val="11"/>
      <color rgb="FF000000"/>
      <name val="Calibri"/>
      <family val="2"/>
    </font>
    <font>
      <sz val="11"/>
      <color rgb="FFFFC000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u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14"/>
      <name val="Wingdings 2"/>
      <family val="1"/>
      <charset val="2"/>
    </font>
    <font>
      <sz val="11"/>
      <name val="Wingdings 2"/>
      <family val="1"/>
      <charset val="2"/>
    </font>
    <font>
      <sz val="14"/>
      <name val="Wingdings 2"/>
      <family val="1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u/>
      <sz val="11"/>
      <color indexed="8"/>
      <name val="Calibri"/>
      <family val="2"/>
    </font>
    <font>
      <sz val="14"/>
      <color indexed="8"/>
      <name val="Wingdings 2"/>
      <family val="1"/>
      <charset val="2"/>
    </font>
    <font>
      <b/>
      <sz val="11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1"/>
      </bottom>
      <diagonal/>
    </border>
    <border>
      <left style="thin">
        <color auto="1"/>
      </left>
      <right/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3" fillId="0" borderId="0"/>
    <xf numFmtId="166" fontId="13" fillId="0" borderId="0" applyFill="0" applyBorder="0" applyAlignment="0" applyProtection="0"/>
    <xf numFmtId="0" fontId="27" fillId="0" borderId="0" applyNumberFormat="0" applyFill="0" applyBorder="0" applyProtection="0"/>
  </cellStyleXfs>
  <cellXfs count="21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/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justify" vertical="center" wrapText="1"/>
    </xf>
    <xf numFmtId="0" fontId="0" fillId="0" borderId="5" xfId="0" applyBorder="1" applyAlignment="1">
      <alignment horizontal="center" vertical="center"/>
    </xf>
    <xf numFmtId="0" fontId="12" fillId="0" borderId="4" xfId="0" applyFont="1" applyBorder="1" applyAlignment="1">
      <alignment horizontal="justify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NumberFormat="1"/>
    <xf numFmtId="0" fontId="0" fillId="0" borderId="0" xfId="0" pivotButton="1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14" fontId="15" fillId="0" borderId="0" xfId="1" applyNumberFormat="1" applyFont="1" applyAlignment="1">
      <alignment vertical="center"/>
    </xf>
    <xf numFmtId="0" fontId="15" fillId="0" borderId="0" xfId="1" applyFont="1" applyBorder="1" applyAlignment="1">
      <alignment horizontal="right" vertical="center" wrapText="1"/>
    </xf>
    <xf numFmtId="0" fontId="17" fillId="0" borderId="0" xfId="1" applyFont="1" applyAlignment="1">
      <alignment vertical="center"/>
    </xf>
    <xf numFmtId="0" fontId="18" fillId="0" borderId="0" xfId="1" applyFont="1" applyBorder="1" applyAlignment="1">
      <alignment horizontal="center" vertical="top" wrapText="1"/>
    </xf>
    <xf numFmtId="0" fontId="18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14" fontId="15" fillId="0" borderId="0" xfId="1" applyNumberFormat="1" applyFont="1" applyBorder="1" applyAlignment="1">
      <alignment vertical="center"/>
    </xf>
    <xf numFmtId="0" fontId="18" fillId="0" borderId="11" xfId="1" applyFont="1" applyBorder="1" applyAlignment="1">
      <alignment horizontal="center" vertical="center"/>
    </xf>
    <xf numFmtId="0" fontId="18" fillId="0" borderId="11" xfId="1" applyFont="1" applyBorder="1" applyAlignment="1">
      <alignment vertical="center"/>
    </xf>
    <xf numFmtId="0" fontId="15" fillId="0" borderId="11" xfId="1" applyFont="1" applyBorder="1" applyAlignment="1">
      <alignment vertical="center"/>
    </xf>
    <xf numFmtId="14" fontId="15" fillId="0" borderId="11" xfId="1" applyNumberFormat="1" applyFont="1" applyBorder="1" applyAlignment="1">
      <alignment vertical="center"/>
    </xf>
    <xf numFmtId="14" fontId="15" fillId="0" borderId="11" xfId="1" applyNumberFormat="1" applyFont="1" applyBorder="1" applyAlignment="1">
      <alignment horizontal="center" vertical="center"/>
    </xf>
    <xf numFmtId="14" fontId="15" fillId="0" borderId="11" xfId="1" applyNumberFormat="1" applyFont="1" applyBorder="1" applyAlignment="1">
      <alignment horizontal="left" vertical="center"/>
    </xf>
    <xf numFmtId="0" fontId="14" fillId="0" borderId="11" xfId="1" applyFont="1" applyBorder="1" applyAlignment="1">
      <alignment vertical="center" wrapText="1"/>
    </xf>
    <xf numFmtId="14" fontId="14" fillId="0" borderId="11" xfId="1" applyNumberFormat="1" applyFont="1" applyBorder="1" applyAlignment="1">
      <alignment vertical="center"/>
    </xf>
    <xf numFmtId="0" fontId="14" fillId="0" borderId="11" xfId="1" applyFont="1" applyBorder="1" applyAlignment="1">
      <alignment vertical="center"/>
    </xf>
    <xf numFmtId="1" fontId="13" fillId="0" borderId="11" xfId="1" applyNumberFormat="1" applyBorder="1" applyAlignment="1">
      <alignment horizontal="center" vertical="center" wrapText="1"/>
    </xf>
    <xf numFmtId="0" fontId="15" fillId="0" borderId="12" xfId="1" applyFont="1" applyBorder="1" applyAlignment="1">
      <alignment vertical="center"/>
    </xf>
    <xf numFmtId="0" fontId="14" fillId="0" borderId="0" xfId="1" applyFont="1" applyAlignment="1">
      <alignment vertical="center" wrapText="1"/>
    </xf>
    <xf numFmtId="14" fontId="14" fillId="0" borderId="0" xfId="1" applyNumberFormat="1" applyFont="1" applyAlignment="1">
      <alignment vertical="center"/>
    </xf>
    <xf numFmtId="0" fontId="13" fillId="0" borderId="0" xfId="1" applyAlignment="1">
      <alignment horizontal="center" vertical="center" wrapText="1"/>
    </xf>
    <xf numFmtId="0" fontId="23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left" vertical="center" wrapText="1"/>
    </xf>
    <xf numFmtId="14" fontId="13" fillId="0" borderId="0" xfId="1" applyNumberFormat="1" applyFont="1" applyFill="1" applyBorder="1" applyAlignment="1">
      <alignment horizontal="center" vertical="center" wrapText="1"/>
    </xf>
    <xf numFmtId="14" fontId="21" fillId="0" borderId="0" xfId="1" applyNumberFormat="1" applyFont="1" applyFill="1" applyBorder="1" applyAlignment="1">
      <alignment horizontal="center" vertical="center" wrapText="1"/>
    </xf>
    <xf numFmtId="165" fontId="13" fillId="0" borderId="0" xfId="1" applyNumberFormat="1" applyBorder="1" applyAlignment="1">
      <alignment horizontal="center" vertical="center" wrapText="1"/>
    </xf>
    <xf numFmtId="1" fontId="22" fillId="0" borderId="0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left" vertical="center" wrapText="1"/>
    </xf>
    <xf numFmtId="14" fontId="13" fillId="0" borderId="0" xfId="1" applyNumberFormat="1" applyAlignment="1">
      <alignment horizontal="center" vertical="center" wrapText="1"/>
    </xf>
    <xf numFmtId="0" fontId="21" fillId="0" borderId="0" xfId="1" applyFont="1" applyAlignment="1">
      <alignment horizontal="left" vertical="center" wrapText="1"/>
    </xf>
    <xf numFmtId="1" fontId="13" fillId="0" borderId="0" xfId="1" applyNumberFormat="1" applyAlignment="1">
      <alignment horizontal="center" vertical="center" wrapText="1"/>
    </xf>
    <xf numFmtId="167" fontId="0" fillId="0" borderId="0" xfId="2" applyNumberFormat="1" applyFont="1" applyFill="1" applyBorder="1" applyAlignment="1" applyProtection="1">
      <alignment horizontal="center" vertical="center" wrapText="1"/>
    </xf>
    <xf numFmtId="1" fontId="22" fillId="0" borderId="0" xfId="1" applyNumberFormat="1" applyFont="1" applyBorder="1" applyAlignment="1">
      <alignment horizontal="center" vertical="center" wrapText="1"/>
    </xf>
    <xf numFmtId="0" fontId="13" fillId="0" borderId="0" xfId="1" applyBorder="1" applyAlignment="1">
      <alignment horizontal="center" vertical="center" wrapText="1"/>
    </xf>
    <xf numFmtId="0" fontId="13" fillId="0" borderId="0" xfId="1" applyBorder="1" applyAlignment="1">
      <alignment horizontal="left" vertical="center" wrapText="1"/>
    </xf>
    <xf numFmtId="0" fontId="13" fillId="0" borderId="0" xfId="1" applyAlignment="1">
      <alignment horizontal="left" vertical="center" wrapText="1"/>
    </xf>
    <xf numFmtId="0" fontId="21" fillId="0" borderId="0" xfId="1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 wrapText="1"/>
    </xf>
    <xf numFmtId="164" fontId="5" fillId="2" borderId="15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164" fontId="5" fillId="2" borderId="17" xfId="0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3" fillId="0" borderId="0" xfId="1" applyFont="1" applyAlignment="1">
      <alignment horizontal="left" vertical="center" wrapText="1"/>
    </xf>
    <xf numFmtId="0" fontId="13" fillId="0" borderId="0" xfId="1" applyFont="1" applyAlignment="1">
      <alignment horizontal="center" vertical="center" wrapText="1"/>
    </xf>
    <xf numFmtId="0" fontId="0" fillId="15" borderId="4" xfId="0" applyFont="1" applyFill="1" applyBorder="1" applyAlignment="1">
      <alignment horizontal="center" vertical="center"/>
    </xf>
    <xf numFmtId="0" fontId="14" fillId="15" borderId="0" xfId="1" applyFont="1" applyFill="1" applyBorder="1" applyAlignment="1">
      <alignment vertical="center"/>
    </xf>
    <xf numFmtId="0" fontId="15" fillId="15" borderId="0" xfId="1" applyFont="1" applyFill="1" applyBorder="1" applyAlignment="1">
      <alignment horizontal="right" vertical="center" wrapText="1"/>
    </xf>
    <xf numFmtId="0" fontId="1" fillId="0" borderId="18" xfId="0" applyFont="1" applyBorder="1" applyAlignment="1">
      <alignment horizontal="justify" vertical="center" wrapText="1"/>
    </xf>
    <xf numFmtId="0" fontId="16" fillId="15" borderId="0" xfId="1" applyFont="1" applyFill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left" vertical="top" wrapText="1"/>
    </xf>
    <xf numFmtId="0" fontId="5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vertical="center" wrapText="1"/>
    </xf>
    <xf numFmtId="164" fontId="5" fillId="2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18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3" xfId="0" applyFont="1" applyBorder="1" applyAlignment="1">
      <alignment horizontal="justify" vertical="center" wrapText="1"/>
    </xf>
    <xf numFmtId="164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18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justify" vertical="center" wrapText="1"/>
    </xf>
    <xf numFmtId="0" fontId="21" fillId="3" borderId="26" xfId="1" applyFont="1" applyFill="1" applyBorder="1" applyAlignment="1">
      <alignment horizontal="center" vertical="center" wrapText="1"/>
    </xf>
    <xf numFmtId="14" fontId="21" fillId="3" borderId="26" xfId="1" applyNumberFormat="1" applyFont="1" applyFill="1" applyBorder="1" applyAlignment="1">
      <alignment horizontal="center" vertical="center" wrapText="1"/>
    </xf>
    <xf numFmtId="0" fontId="16" fillId="15" borderId="0" xfId="1" applyFont="1" applyFill="1" applyBorder="1" applyAlignment="1">
      <alignment horizontal="center" vertical="center"/>
    </xf>
    <xf numFmtId="0" fontId="14" fillId="15" borderId="0" xfId="1" applyFont="1" applyFill="1" applyBorder="1" applyAlignment="1">
      <alignment horizontal="left" vertical="top" wrapText="1"/>
    </xf>
    <xf numFmtId="0" fontId="16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top" wrapText="1"/>
    </xf>
    <xf numFmtId="0" fontId="18" fillId="0" borderId="0" xfId="1" applyFont="1" applyBorder="1" applyAlignment="1">
      <alignment horizontal="left" vertical="top" wrapText="1"/>
    </xf>
    <xf numFmtId="0" fontId="21" fillId="3" borderId="27" xfId="1" applyFont="1" applyFill="1" applyBorder="1" applyAlignment="1">
      <alignment horizontal="center" vertical="center" wrapText="1"/>
    </xf>
    <xf numFmtId="14" fontId="21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3" fillId="0" borderId="27" xfId="1" applyFont="1" applyBorder="1" applyAlignment="1">
      <alignment horizontal="left" vertical="center" wrapText="1"/>
    </xf>
    <xf numFmtId="14" fontId="13" fillId="0" borderId="27" xfId="1" applyNumberFormat="1" applyFont="1" applyBorder="1" applyAlignment="1">
      <alignment horizontal="center" vertical="center" wrapText="1"/>
    </xf>
    <xf numFmtId="165" fontId="13" fillId="0" borderId="28" xfId="1" applyNumberFormat="1" applyFont="1" applyBorder="1" applyAlignment="1">
      <alignment horizontal="center" vertical="center" wrapText="1"/>
    </xf>
    <xf numFmtId="0" fontId="13" fillId="4" borderId="28" xfId="1" applyFill="1" applyBorder="1" applyAlignment="1">
      <alignment horizontal="center" vertical="center" wrapText="1"/>
    </xf>
    <xf numFmtId="0" fontId="21" fillId="0" borderId="27" xfId="1" applyFont="1" applyBorder="1" applyAlignment="1">
      <alignment horizontal="center" vertical="center" wrapText="1"/>
    </xf>
    <xf numFmtId="1" fontId="22" fillId="0" borderId="28" xfId="1" applyNumberFormat="1" applyFont="1" applyFill="1" applyBorder="1" applyAlignment="1">
      <alignment horizontal="center" vertical="center" wrapText="1"/>
    </xf>
    <xf numFmtId="1" fontId="24" fillId="0" borderId="28" xfId="1" applyNumberFormat="1" applyFont="1" applyFill="1" applyBorder="1" applyAlignment="1">
      <alignment horizontal="center" vertical="center" wrapText="1"/>
    </xf>
    <xf numFmtId="1" fontId="22" fillId="0" borderId="28" xfId="1" applyNumberFormat="1" applyFont="1" applyBorder="1" applyAlignment="1">
      <alignment horizontal="center" vertical="center" wrapText="1"/>
    </xf>
    <xf numFmtId="14" fontId="21" fillId="0" borderId="27" xfId="1" applyNumberFormat="1" applyFont="1" applyBorder="1" applyAlignment="1">
      <alignment horizontal="center" vertical="center" wrapText="1"/>
    </xf>
    <xf numFmtId="0" fontId="13" fillId="0" borderId="28" xfId="1" applyFont="1" applyBorder="1" applyAlignment="1">
      <alignment horizontal="center" vertical="center" wrapText="1"/>
    </xf>
    <xf numFmtId="0" fontId="13" fillId="0" borderId="28" xfId="1" applyFont="1" applyBorder="1" applyAlignment="1">
      <alignment horizontal="left" vertical="center" wrapText="1"/>
    </xf>
    <xf numFmtId="14" fontId="13" fillId="0" borderId="28" xfId="1" applyNumberFormat="1" applyFont="1" applyBorder="1" applyAlignment="1">
      <alignment horizontal="center" vertical="center" wrapText="1"/>
    </xf>
    <xf numFmtId="14" fontId="21" fillId="0" borderId="28" xfId="1" applyNumberFormat="1" applyFont="1" applyBorder="1" applyAlignment="1">
      <alignment horizontal="center" vertical="center" wrapText="1"/>
    </xf>
    <xf numFmtId="0" fontId="13" fillId="0" borderId="28" xfId="1" applyFont="1" applyBorder="1" applyAlignment="1">
      <alignment horizontal="left" vertical="center" wrapText="1"/>
    </xf>
    <xf numFmtId="0" fontId="13" fillId="4" borderId="28" xfId="1" applyFont="1" applyFill="1" applyBorder="1" applyAlignment="1">
      <alignment horizontal="center" vertical="center" wrapText="1"/>
    </xf>
    <xf numFmtId="0" fontId="13" fillId="5" borderId="28" xfId="1" applyFont="1" applyFill="1" applyBorder="1" applyAlignment="1">
      <alignment horizontal="center" vertical="center" wrapText="1"/>
    </xf>
    <xf numFmtId="0" fontId="13" fillId="6" borderId="28" xfId="1" applyFont="1" applyFill="1" applyBorder="1" applyAlignment="1">
      <alignment horizontal="center" vertical="center" wrapText="1"/>
    </xf>
    <xf numFmtId="1" fontId="24" fillId="0" borderId="28" xfId="1" applyNumberFormat="1" applyFont="1" applyBorder="1" applyAlignment="1">
      <alignment horizontal="center" vertical="center" wrapText="1"/>
    </xf>
    <xf numFmtId="0" fontId="0" fillId="14" borderId="29" xfId="0" applyFont="1" applyFill="1" applyBorder="1" applyAlignment="1">
      <alignment horizontal="center" vertical="center"/>
    </xf>
    <xf numFmtId="0" fontId="1" fillId="7" borderId="29" xfId="0" applyFont="1" applyFill="1" applyBorder="1" applyAlignment="1">
      <alignment horizontal="justify" vertical="center" wrapText="1"/>
    </xf>
    <xf numFmtId="14" fontId="0" fillId="0" borderId="30" xfId="0" applyNumberFormat="1" applyBorder="1" applyAlignment="1">
      <alignment horizontal="center"/>
    </xf>
    <xf numFmtId="14" fontId="13" fillId="0" borderId="31" xfId="1" applyNumberFormat="1" applyFont="1" applyBorder="1" applyAlignment="1">
      <alignment horizontal="center" vertical="center" wrapText="1"/>
    </xf>
    <xf numFmtId="165" fontId="13" fillId="0" borderId="32" xfId="1" applyNumberFormat="1" applyFont="1" applyBorder="1" applyAlignment="1">
      <alignment horizontal="center" vertical="center" wrapText="1"/>
    </xf>
    <xf numFmtId="1" fontId="22" fillId="0" borderId="32" xfId="1" applyNumberFormat="1" applyFont="1" applyFill="1" applyBorder="1" applyAlignment="1">
      <alignment horizontal="center" vertical="center" wrapText="1"/>
    </xf>
    <xf numFmtId="0" fontId="21" fillId="0" borderId="31" xfId="1" applyFont="1" applyBorder="1" applyAlignment="1">
      <alignment horizontal="center" vertical="center" wrapText="1"/>
    </xf>
    <xf numFmtId="0" fontId="0" fillId="15" borderId="30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justify" vertical="center" wrapText="1"/>
    </xf>
    <xf numFmtId="0" fontId="0" fillId="14" borderId="30" xfId="0" applyFont="1" applyFill="1" applyBorder="1" applyAlignment="1">
      <alignment horizontal="center" vertical="center"/>
    </xf>
    <xf numFmtId="0" fontId="13" fillId="0" borderId="31" xfId="1" applyFont="1" applyBorder="1" applyAlignment="1">
      <alignment horizontal="left" vertical="center" wrapText="1"/>
    </xf>
    <xf numFmtId="0" fontId="13" fillId="0" borderId="31" xfId="1" applyFont="1" applyBorder="1" applyAlignment="1">
      <alignment horizontal="center" vertical="center" wrapText="1"/>
    </xf>
    <xf numFmtId="165" fontId="13" fillId="0" borderId="31" xfId="1" applyNumberFormat="1" applyFont="1" applyBorder="1" applyAlignment="1">
      <alignment horizontal="center" vertical="center" wrapText="1"/>
    </xf>
    <xf numFmtId="0" fontId="0" fillId="0" borderId="30" xfId="0" applyBorder="1"/>
    <xf numFmtId="0" fontId="0" fillId="0" borderId="30" xfId="0" applyBorder="1" applyAlignment="1">
      <alignment horizontal="center"/>
    </xf>
    <xf numFmtId="14" fontId="13" fillId="0" borderId="33" xfId="1" applyNumberFormat="1" applyFont="1" applyBorder="1" applyAlignment="1">
      <alignment horizontal="center" vertical="center" wrapText="1"/>
    </xf>
    <xf numFmtId="165" fontId="13" fillId="0" borderId="33" xfId="1" applyNumberFormat="1" applyFont="1" applyBorder="1" applyAlignment="1">
      <alignment horizontal="center" vertical="center" wrapText="1"/>
    </xf>
    <xf numFmtId="1" fontId="22" fillId="0" borderId="33" xfId="1" applyNumberFormat="1" applyFont="1" applyFill="1" applyBorder="1" applyAlignment="1">
      <alignment horizontal="center" vertical="center" wrapText="1"/>
    </xf>
    <xf numFmtId="0" fontId="13" fillId="0" borderId="32" xfId="1" applyFont="1" applyBorder="1" applyAlignment="1">
      <alignment horizontal="left" vertical="center" wrapText="1"/>
    </xf>
    <xf numFmtId="0" fontId="13" fillId="4" borderId="32" xfId="1" applyFont="1" applyFill="1" applyBorder="1" applyAlignment="1">
      <alignment horizontal="center" vertical="center" wrapText="1"/>
    </xf>
    <xf numFmtId="0" fontId="13" fillId="5" borderId="32" xfId="1" applyFont="1" applyFill="1" applyBorder="1" applyAlignment="1">
      <alignment horizontal="center" vertical="center" wrapText="1"/>
    </xf>
    <xf numFmtId="0" fontId="13" fillId="6" borderId="32" xfId="1" applyFont="1" applyFill="1" applyBorder="1" applyAlignment="1">
      <alignment horizontal="center" vertical="center" wrapText="1"/>
    </xf>
    <xf numFmtId="1" fontId="24" fillId="0" borderId="32" xfId="1" applyNumberFormat="1" applyFont="1" applyFill="1" applyBorder="1" applyAlignment="1">
      <alignment horizontal="center" vertical="center" wrapText="1"/>
    </xf>
    <xf numFmtId="1" fontId="24" fillId="0" borderId="32" xfId="1" applyNumberFormat="1" applyFont="1" applyBorder="1" applyAlignment="1">
      <alignment horizontal="center" vertical="center" wrapText="1"/>
    </xf>
    <xf numFmtId="49" fontId="15" fillId="10" borderId="32" xfId="3" applyNumberFormat="1" applyFont="1" applyFill="1" applyBorder="1" applyAlignment="1">
      <alignment horizontal="center" vertical="center" wrapText="1"/>
    </xf>
    <xf numFmtId="1" fontId="15" fillId="10" borderId="32" xfId="3" applyNumberFormat="1" applyFont="1" applyFill="1" applyBorder="1" applyAlignment="1">
      <alignment horizontal="center" vertical="center" wrapText="1"/>
    </xf>
    <xf numFmtId="49" fontId="27" fillId="8" borderId="32" xfId="3" applyNumberFormat="1" applyFont="1" applyFill="1" applyBorder="1" applyAlignment="1">
      <alignment horizontal="center" vertical="center"/>
    </xf>
    <xf numFmtId="49" fontId="27" fillId="8" borderId="32" xfId="3" applyNumberFormat="1" applyFont="1" applyFill="1" applyBorder="1" applyAlignment="1">
      <alignment horizontal="justify" vertical="center" wrapText="1"/>
    </xf>
    <xf numFmtId="14" fontId="15" fillId="8" borderId="32" xfId="3" applyNumberFormat="1" applyFont="1" applyFill="1" applyBorder="1" applyAlignment="1">
      <alignment horizontal="center" vertical="center" wrapText="1"/>
    </xf>
    <xf numFmtId="0" fontId="15" fillId="8" borderId="32" xfId="3" applyNumberFormat="1" applyFont="1" applyFill="1" applyBorder="1" applyAlignment="1">
      <alignment horizontal="center" vertical="center" wrapText="1"/>
    </xf>
    <xf numFmtId="49" fontId="15" fillId="11" borderId="32" xfId="3" applyNumberFormat="1" applyFont="1" applyFill="1" applyBorder="1" applyAlignment="1">
      <alignment horizontal="center" vertical="center" wrapText="1"/>
    </xf>
    <xf numFmtId="49" fontId="15" fillId="8" borderId="32" xfId="3" applyNumberFormat="1" applyFont="1" applyFill="1" applyBorder="1" applyAlignment="1">
      <alignment horizontal="center" vertical="center" wrapText="1"/>
    </xf>
    <xf numFmtId="1" fontId="29" fillId="8" borderId="32" xfId="3" applyNumberFormat="1" applyFont="1" applyFill="1" applyBorder="1" applyAlignment="1">
      <alignment horizontal="center" vertical="center" wrapText="1"/>
    </xf>
    <xf numFmtId="1" fontId="15" fillId="8" borderId="32" xfId="3" applyNumberFormat="1" applyFont="1" applyFill="1" applyBorder="1" applyAlignment="1">
      <alignment horizontal="center" vertical="center" wrapText="1"/>
    </xf>
    <xf numFmtId="0" fontId="15" fillId="8" borderId="32" xfId="3" applyFont="1" applyFill="1" applyBorder="1" applyAlignment="1">
      <alignment horizontal="left" vertical="center" wrapText="1"/>
    </xf>
    <xf numFmtId="49" fontId="15" fillId="12" borderId="32" xfId="3" applyNumberFormat="1" applyFont="1" applyFill="1" applyBorder="1" applyAlignment="1">
      <alignment horizontal="center" vertical="center" wrapText="1"/>
    </xf>
    <xf numFmtId="168" fontId="15" fillId="8" borderId="32" xfId="3" applyNumberFormat="1" applyFont="1" applyFill="1" applyBorder="1" applyAlignment="1">
      <alignment horizontal="center" vertical="center" wrapText="1"/>
    </xf>
    <xf numFmtId="49" fontId="29" fillId="8" borderId="32" xfId="3" applyNumberFormat="1" applyFont="1" applyFill="1" applyBorder="1" applyAlignment="1">
      <alignment horizontal="center" vertical="center" wrapText="1"/>
    </xf>
    <xf numFmtId="49" fontId="15" fillId="9" borderId="32" xfId="3" applyNumberFormat="1" applyFont="1" applyFill="1" applyBorder="1" applyAlignment="1">
      <alignment horizontal="center" vertical="center" wrapText="1"/>
    </xf>
    <xf numFmtId="49" fontId="15" fillId="8" borderId="32" xfId="3" applyNumberFormat="1" applyFont="1" applyFill="1" applyBorder="1" applyAlignment="1">
      <alignment horizontal="left" vertical="center" wrapText="1"/>
    </xf>
    <xf numFmtId="49" fontId="15" fillId="13" borderId="32" xfId="3" applyNumberFormat="1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0" borderId="36" xfId="0" applyFont="1" applyBorder="1" applyAlignment="1">
      <alignment horizontal="justify" vertical="center" wrapText="1"/>
    </xf>
    <xf numFmtId="164" fontId="0" fillId="0" borderId="36" xfId="0" applyNumberFormat="1" applyFont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0" fillId="7" borderId="35" xfId="0" applyFont="1" applyFill="1" applyBorder="1" applyAlignment="1">
      <alignment horizontal="center" vertical="center"/>
    </xf>
    <xf numFmtId="0" fontId="0" fillId="7" borderId="36" xfId="0" applyFont="1" applyFill="1" applyBorder="1" applyAlignment="1">
      <alignment horizontal="center" vertical="center"/>
    </xf>
    <xf numFmtId="0" fontId="1" fillId="7" borderId="36" xfId="0" applyFont="1" applyFill="1" applyBorder="1" applyAlignment="1">
      <alignment horizontal="justify" vertical="center" wrapText="1"/>
    </xf>
    <xf numFmtId="164" fontId="0" fillId="7" borderId="36" xfId="0" applyNumberFormat="1" applyFont="1" applyFill="1" applyBorder="1" applyAlignment="1">
      <alignment horizontal="center" vertical="center"/>
    </xf>
    <xf numFmtId="164" fontId="0" fillId="7" borderId="37" xfId="0" applyNumberFormat="1" applyFont="1" applyFill="1" applyBorder="1" applyAlignment="1">
      <alignment horizontal="center" vertical="center"/>
    </xf>
    <xf numFmtId="0" fontId="0" fillId="7" borderId="38" xfId="0" applyFont="1" applyFill="1" applyBorder="1" applyAlignment="1">
      <alignment horizontal="center" vertical="center"/>
    </xf>
    <xf numFmtId="0" fontId="0" fillId="7" borderId="39" xfId="0" applyFont="1" applyFill="1" applyBorder="1" applyAlignment="1">
      <alignment horizontal="center" vertical="center"/>
    </xf>
    <xf numFmtId="0" fontId="1" fillId="7" borderId="39" xfId="0" applyFont="1" applyFill="1" applyBorder="1" applyAlignment="1">
      <alignment horizontal="justify" vertical="center" wrapText="1"/>
    </xf>
    <xf numFmtId="164" fontId="0" fillId="7" borderId="39" xfId="0" applyNumberFormat="1" applyFont="1" applyFill="1" applyBorder="1" applyAlignment="1">
      <alignment horizontal="center" vertical="center"/>
    </xf>
    <xf numFmtId="0" fontId="0" fillId="7" borderId="40" xfId="0" applyFont="1" applyFill="1" applyBorder="1" applyAlignment="1">
      <alignment horizontal="center" vertical="center"/>
    </xf>
    <xf numFmtId="164" fontId="0" fillId="7" borderId="41" xfId="0" applyNumberFormat="1" applyFont="1" applyFill="1" applyBorder="1" applyAlignment="1">
      <alignment horizontal="center" vertical="center"/>
    </xf>
    <xf numFmtId="0" fontId="21" fillId="3" borderId="36" xfId="1" applyFont="1" applyFill="1" applyBorder="1" applyAlignment="1">
      <alignment horizontal="center" vertical="center" wrapText="1"/>
    </xf>
    <xf numFmtId="14" fontId="21" fillId="3" borderId="36" xfId="1" applyNumberFormat="1" applyFont="1" applyFill="1" applyBorder="1" applyAlignment="1">
      <alignment horizontal="center" vertical="center" wrapText="1"/>
    </xf>
    <xf numFmtId="0" fontId="21" fillId="0" borderId="36" xfId="1" applyFont="1" applyBorder="1" applyAlignment="1">
      <alignment horizontal="center" vertical="center" wrapText="1"/>
    </xf>
    <xf numFmtId="0" fontId="21" fillId="0" borderId="36" xfId="1" applyFont="1" applyBorder="1" applyAlignment="1">
      <alignment horizontal="left" vertical="center" wrapText="1"/>
    </xf>
    <xf numFmtId="14" fontId="21" fillId="0" borderId="36" xfId="1" applyNumberFormat="1" applyFont="1" applyBorder="1" applyAlignment="1">
      <alignment horizontal="center" vertical="center" wrapText="1"/>
    </xf>
    <xf numFmtId="165" fontId="21" fillId="0" borderId="36" xfId="1" applyNumberFormat="1" applyFont="1" applyBorder="1" applyAlignment="1">
      <alignment horizontal="center" vertical="center" wrapText="1"/>
    </xf>
    <xf numFmtId="1" fontId="22" fillId="0" borderId="36" xfId="1" applyNumberFormat="1" applyFont="1" applyFill="1" applyBorder="1" applyAlignment="1">
      <alignment horizontal="center" vertical="center" wrapText="1"/>
    </xf>
    <xf numFmtId="0" fontId="13" fillId="0" borderId="36" xfId="1" applyFont="1" applyBorder="1" applyAlignment="1">
      <alignment horizontal="center" vertical="center" wrapText="1"/>
    </xf>
    <xf numFmtId="0" fontId="13" fillId="0" borderId="36" xfId="1" applyFont="1" applyBorder="1" applyAlignment="1">
      <alignment horizontal="left" vertical="center" wrapText="1"/>
    </xf>
    <xf numFmtId="14" fontId="13" fillId="0" borderId="36" xfId="1" applyNumberFormat="1" applyFont="1" applyBorder="1" applyAlignment="1">
      <alignment horizontal="center" vertical="center" wrapText="1"/>
    </xf>
    <xf numFmtId="1" fontId="24" fillId="0" borderId="36" xfId="1" applyNumberFormat="1" applyFont="1" applyFill="1" applyBorder="1" applyAlignment="1">
      <alignment horizontal="center" vertical="center" wrapText="1"/>
    </xf>
    <xf numFmtId="0" fontId="21" fillId="0" borderId="42" xfId="1" applyFont="1" applyBorder="1" applyAlignment="1">
      <alignment horizontal="left" vertical="center" wrapText="1"/>
    </xf>
    <xf numFmtId="165" fontId="13" fillId="0" borderId="36" xfId="1" applyNumberFormat="1" applyFont="1" applyBorder="1" applyAlignment="1">
      <alignment horizontal="center" vertical="center" wrapText="1"/>
    </xf>
    <xf numFmtId="0" fontId="13" fillId="4" borderId="42" xfId="1" applyFill="1" applyBorder="1" applyAlignment="1">
      <alignment horizontal="center" vertical="center" wrapText="1"/>
    </xf>
    <xf numFmtId="0" fontId="13" fillId="5" borderId="42" xfId="1" applyFill="1" applyBorder="1" applyAlignment="1">
      <alignment horizontal="center" vertical="center" wrapText="1"/>
    </xf>
    <xf numFmtId="0" fontId="13" fillId="6" borderId="42" xfId="1" applyFill="1" applyBorder="1" applyAlignment="1">
      <alignment horizontal="center" vertical="center" wrapText="1"/>
    </xf>
    <xf numFmtId="1" fontId="22" fillId="0" borderId="42" xfId="1" applyNumberFormat="1" applyFont="1" applyFill="1" applyBorder="1" applyAlignment="1">
      <alignment horizontal="center" vertical="center" wrapText="1"/>
    </xf>
    <xf numFmtId="1" fontId="22" fillId="0" borderId="42" xfId="1" applyNumberFormat="1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Vírgula 2" xfId="2"/>
  </cellStyles>
  <dxfs count="149"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1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1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1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1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1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1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1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1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1"/>
      </font>
      <fill>
        <patternFill patternType="solid">
          <fgColor indexed="49"/>
          <bgColor indexed="11"/>
        </patternFill>
      </fill>
    </dxf>
    <dxf>
      <fill>
        <patternFill>
          <bgColor rgb="FF00B050"/>
        </patternFill>
      </fill>
    </dxf>
    <dxf>
      <fill>
        <patternFill>
          <bgColor rgb="FFF696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1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1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1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1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1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1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1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1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1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1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1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1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1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1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1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1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1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1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1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1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1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1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1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1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1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1"/>
      </font>
      <fill>
        <patternFill patternType="solid">
          <fgColor indexed="49"/>
          <bgColor indexed="11"/>
        </patternFill>
      </fill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ck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ck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  <bottom style="thick">
          <color auto="1"/>
        </bottom>
      </border>
    </dxf>
    <dxf>
      <fill>
        <patternFill>
          <bgColor rgb="FF00B050"/>
        </patternFill>
      </fill>
    </dxf>
    <dxf>
      <fill>
        <patternFill>
          <bgColor rgb="FFF696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696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F6960A"/>
      <color rgb="FFCC0000"/>
      <color rgb="FFEC9412"/>
      <color rgb="FFE998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microsoft.com/office/2007/relationships/slicerCache" Target="slicerCaches/slicerCache2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microsoft.com/office/2007/relationships/slicerCache" Target="slicerCaches/slicerCache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[Questionário iGov-Jud.xlsx]Analise!Tabela dinâmica2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Nota das Dimensões por Ano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Analise!$B$371</c:f>
              <c:strCache>
                <c:ptCount val="1"/>
                <c:pt idx="0">
                  <c:v>Nota_2016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Analise!$A$372:$A$375</c:f>
              <c:strCache>
                <c:ptCount val="3"/>
                <c:pt idx="0">
                  <c:v>2</c:v>
                </c:pt>
                <c:pt idx="1">
                  <c:v>3</c:v>
                </c:pt>
                <c:pt idx="2">
                  <c:v>6</c:v>
                </c:pt>
              </c:strCache>
            </c:strRef>
          </c:cat>
          <c:val>
            <c:numRef>
              <c:f>Analise!$B$372:$B$375</c:f>
              <c:numCache>
                <c:formatCode>General</c:formatCode>
                <c:ptCount val="3"/>
                <c:pt idx="0">
                  <c:v>0.60000000000000009</c:v>
                </c:pt>
                <c:pt idx="1">
                  <c:v>0</c:v>
                </c:pt>
                <c:pt idx="2">
                  <c:v>3.6</c:v>
                </c:pt>
              </c:numCache>
            </c:numRef>
          </c:val>
        </c:ser>
        <c:ser>
          <c:idx val="1"/>
          <c:order val="1"/>
          <c:tx>
            <c:strRef>
              <c:f>Analise!$C$371</c:f>
              <c:strCache>
                <c:ptCount val="1"/>
                <c:pt idx="0">
                  <c:v>Nota_2017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Analise!$A$372:$A$375</c:f>
              <c:strCache>
                <c:ptCount val="3"/>
                <c:pt idx="0">
                  <c:v>2</c:v>
                </c:pt>
                <c:pt idx="1">
                  <c:v>3</c:v>
                </c:pt>
                <c:pt idx="2">
                  <c:v>6</c:v>
                </c:pt>
              </c:strCache>
            </c:strRef>
          </c:cat>
          <c:val>
            <c:numRef>
              <c:f>Analise!$C$372:$C$375</c:f>
              <c:numCache>
                <c:formatCode>General</c:formatCode>
                <c:ptCount val="3"/>
                <c:pt idx="0">
                  <c:v>0.60000000000000009</c:v>
                </c:pt>
                <c:pt idx="1">
                  <c:v>0</c:v>
                </c:pt>
                <c:pt idx="2">
                  <c:v>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7582840"/>
        <c:axId val="-2117582264"/>
      </c:barChart>
      <c:catAx>
        <c:axId val="-2117582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7582264"/>
        <c:crosses val="autoZero"/>
        <c:auto val="1"/>
        <c:lblAlgn val="ctr"/>
        <c:lblOffset val="100"/>
        <c:noMultiLvlLbl val="0"/>
      </c:catAx>
      <c:valAx>
        <c:axId val="-211758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7582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[Questionário iGov-Jud.xlsx]Analise!Tabela dinâmica3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2016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</c:pivotFmt>
      <c:pivotFmt>
        <c:idx val="1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brightRoom" dir="t"/>
          </a:scene3d>
          <a:sp3d prstMaterial="flat">
            <a:bevelT w="50800" h="101600" prst="angle"/>
            <a:contourClr>
              <a:srgbClr val="000000"/>
            </a:contourClr>
          </a:sp3d>
        </c:spPr>
        <c:marker>
          <c:symbol val="circle"/>
          <c:size val="6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brightRoom" dir="t"/>
          </a:scene3d>
          <a:sp3d prstMaterial="flat">
            <a:bevelT w="50800" h="101600" prst="angle"/>
            <a:contourClr>
              <a:srgbClr val="000000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brightRoom" dir="t"/>
          </a:scene3d>
          <a:sp3d prstMaterial="flat">
            <a:bevelT w="50800" h="101600" prst="angle"/>
            <a:contourClr>
              <a:srgbClr val="000000"/>
            </a:contourClr>
          </a:sp3d>
        </c:spPr>
      </c:pivotFmt>
      <c:pivotFmt>
        <c:idx val="4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brightRoom" dir="t"/>
          </a:scene3d>
          <a:sp3d prstMaterial="flat">
            <a:bevelT w="50800" h="101600" prst="angle"/>
            <a:contourClr>
              <a:srgbClr val="000000"/>
            </a:contourClr>
          </a:sp3d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brightRoom" dir="t"/>
          </a:scene3d>
          <a:sp3d prstMaterial="flat">
            <a:bevelT w="50800" h="101600" prst="angle"/>
            <a:contourClr>
              <a:srgbClr val="000000"/>
            </a:contourClr>
          </a:sp3d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brightRoom" dir="t"/>
          </a:scene3d>
          <a:sp3d prstMaterial="flat">
            <a:bevelT w="50800" h="101600" prst="angle"/>
            <a:contourClr>
              <a:srgbClr val="000000"/>
            </a:contourClr>
          </a:sp3d>
        </c:spPr>
      </c:pivotFmt>
      <c:pivotFmt>
        <c:idx val="7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brightRoom" dir="t"/>
          </a:scene3d>
          <a:sp3d prstMaterial="flat">
            <a:bevelT w="50800" h="101600" prst="angle"/>
            <a:contourClr>
              <a:srgbClr val="000000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brightRoom" dir="t"/>
          </a:scene3d>
          <a:sp3d prstMaterial="flat">
            <a:bevelT w="50800" h="101600" prst="angle"/>
            <a:contourClr>
              <a:srgbClr val="000000"/>
            </a:contourClr>
          </a:sp3d>
        </c:spPr>
      </c:pivotFmt>
      <c:pivotFmt>
        <c:idx val="9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brightRoom" dir="t"/>
          </a:scene3d>
          <a:sp3d prstMaterial="flat">
            <a:bevelT w="50800" h="101600" prst="angle"/>
            <a:contourClr>
              <a:srgbClr val="000000"/>
            </a:contourClr>
          </a:sp3d>
        </c:spPr>
      </c:pivotFmt>
      <c:pivotFmt>
        <c:idx val="10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brightRoom" dir="t"/>
          </a:scene3d>
          <a:sp3d prstMaterial="flat">
            <a:bevelT w="50800" h="101600" prst="angle"/>
            <a:contourClr>
              <a:srgbClr val="000000"/>
            </a:contourClr>
          </a:sp3d>
        </c:spPr>
      </c:pivotFmt>
      <c:pivotFmt>
        <c:idx val="11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brightRoom" dir="t"/>
          </a:scene3d>
          <a:sp3d prstMaterial="flat">
            <a:bevelT w="50800" h="101600" prst="angle"/>
            <a:contourClr>
              <a:srgbClr val="000000"/>
            </a:contourClr>
          </a:sp3d>
        </c:spPr>
      </c:pivotFmt>
      <c:pivotFmt>
        <c:idx val="12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rgbClr val="00B050"/>
          </a:solidFill>
          <a:ln>
            <a:noFill/>
          </a:ln>
          <a:effectLst/>
          <a:scene3d>
            <a:camera prst="orthographicFront"/>
            <a:lightRig rig="brightRoom" dir="t"/>
          </a:scene3d>
          <a:sp3d prstMaterial="flat">
            <a:bevelT w="50800" h="101600" prst="angle"/>
            <a:contourClr>
              <a:srgbClr val="000000"/>
            </a:contourClr>
          </a:sp3d>
        </c:spPr>
      </c:pivotFmt>
      <c:pivotFmt>
        <c:idx val="14"/>
        <c:spPr>
          <a:solidFill>
            <a:srgbClr val="0070C0"/>
          </a:solidFill>
          <a:ln>
            <a:noFill/>
          </a:ln>
          <a:effectLst/>
          <a:scene3d>
            <a:camera prst="orthographicFront"/>
            <a:lightRig rig="brightRoom" dir="t"/>
          </a:scene3d>
          <a:sp3d prstMaterial="flat">
            <a:bevelT w="50800" h="101600" prst="angle"/>
            <a:contourClr>
              <a:srgbClr val="000000"/>
            </a:contourClr>
          </a:sp3d>
        </c:spPr>
      </c:pivotFmt>
      <c:pivotFmt>
        <c:idx val="15"/>
        <c:spPr>
          <a:solidFill>
            <a:srgbClr val="F6960A"/>
          </a:solidFill>
          <a:ln>
            <a:noFill/>
          </a:ln>
          <a:effectLst/>
          <a:scene3d>
            <a:camera prst="orthographicFront"/>
            <a:lightRig rig="brightRoom" dir="t"/>
          </a:scene3d>
          <a:sp3d prstMaterial="flat">
            <a:bevelT w="50800" h="101600" prst="angle"/>
            <a:contourClr>
              <a:srgbClr val="000000"/>
            </a:contourClr>
          </a:sp3d>
        </c:spPr>
      </c:pivotFmt>
      <c:pivotFmt>
        <c:idx val="16"/>
        <c:spPr>
          <a:solidFill>
            <a:srgbClr val="CC0000"/>
          </a:solidFill>
          <a:ln>
            <a:noFill/>
          </a:ln>
          <a:effectLst/>
          <a:scene3d>
            <a:camera prst="orthographicFront"/>
            <a:lightRig rig="brightRoom" dir="t"/>
          </a:scene3d>
          <a:sp3d prstMaterial="flat">
            <a:bevelT w="50800" h="101600" prst="angle"/>
            <a:contourClr>
              <a:srgbClr val="000000"/>
            </a:contourClr>
          </a:sp3d>
        </c:spPr>
      </c:pivotFmt>
    </c:pivotFmts>
    <c:plotArea>
      <c:layout/>
      <c:pieChart>
        <c:varyColors val="1"/>
        <c:ser>
          <c:idx val="0"/>
          <c:order val="0"/>
          <c:tx>
            <c:strRef>
              <c:f>Analise!$B$381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rgbClr val="F6960A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rgbClr val="CC00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Analise!$A$382:$A$385</c:f>
              <c:strCache>
                <c:ptCount val="3"/>
                <c:pt idx="0">
                  <c:v>Adota parcialmente</c:v>
                </c:pt>
                <c:pt idx="1">
                  <c:v>Iniciou plano para adotar</c:v>
                </c:pt>
                <c:pt idx="2">
                  <c:v>Não adota</c:v>
                </c:pt>
              </c:strCache>
            </c:strRef>
          </c:cat>
          <c:val>
            <c:numRef>
              <c:f>Analise!$B$382:$B$385</c:f>
              <c:numCache>
                <c:formatCode>General</c:formatCode>
                <c:ptCount val="3"/>
                <c:pt idx="0">
                  <c:v>6</c:v>
                </c:pt>
                <c:pt idx="1">
                  <c:v>6</c:v>
                </c:pt>
                <c:pt idx="2">
                  <c:v>1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[Questionário iGov-Jud.xlsx]Analise!Tabela dinâmica4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2017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B050"/>
          </a:solidFill>
          <a:ln>
            <a:noFill/>
          </a:ln>
          <a:effectLst/>
          <a:scene3d>
            <a:camera prst="orthographicFront"/>
            <a:lightRig rig="brightRoom" dir="t"/>
          </a:scene3d>
          <a:sp3d prstMaterial="flat">
            <a:bevelT w="50800" h="101600" prst="angle"/>
            <a:contourClr>
              <a:srgbClr val="000000"/>
            </a:contourClr>
          </a:sp3d>
        </c:spPr>
      </c:pivotFmt>
      <c:pivotFmt>
        <c:idx val="2"/>
        <c:spPr>
          <a:solidFill>
            <a:srgbClr val="0070C0"/>
          </a:solidFill>
          <a:ln>
            <a:noFill/>
          </a:ln>
          <a:effectLst/>
          <a:scene3d>
            <a:camera prst="orthographicFront"/>
            <a:lightRig rig="brightRoom" dir="t"/>
          </a:scene3d>
          <a:sp3d prstMaterial="flat">
            <a:bevelT w="50800" h="101600" prst="angle"/>
            <a:contourClr>
              <a:srgbClr val="000000"/>
            </a:contourClr>
          </a:sp3d>
        </c:spPr>
      </c:pivotFmt>
      <c:pivotFmt>
        <c:idx val="3"/>
        <c:spPr>
          <a:solidFill>
            <a:srgbClr val="F6960A"/>
          </a:solidFill>
          <a:ln>
            <a:noFill/>
          </a:ln>
          <a:effectLst/>
          <a:scene3d>
            <a:camera prst="orthographicFront"/>
            <a:lightRig rig="brightRoom" dir="t"/>
          </a:scene3d>
          <a:sp3d prstMaterial="flat">
            <a:bevelT w="50800" h="101600" prst="angle"/>
            <a:contourClr>
              <a:srgbClr val="000000"/>
            </a:contourClr>
          </a:sp3d>
        </c:spPr>
      </c:pivotFmt>
      <c:pivotFmt>
        <c:idx val="4"/>
        <c:spPr>
          <a:solidFill>
            <a:srgbClr val="CC0000"/>
          </a:solidFill>
          <a:ln>
            <a:noFill/>
          </a:ln>
          <a:effectLst/>
          <a:scene3d>
            <a:camera prst="orthographicFront"/>
            <a:lightRig rig="brightRoom" dir="t"/>
          </a:scene3d>
          <a:sp3d prstMaterial="flat">
            <a:bevelT w="50800" h="101600" prst="angle"/>
            <a:contourClr>
              <a:srgbClr val="000000"/>
            </a:contourClr>
          </a:sp3d>
        </c:spPr>
      </c:pivotFmt>
    </c:pivotFmts>
    <c:plotArea>
      <c:layout/>
      <c:pieChart>
        <c:varyColors val="1"/>
        <c:ser>
          <c:idx val="0"/>
          <c:order val="0"/>
          <c:tx>
            <c:strRef>
              <c:f>Analise!$B$388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rgbClr val="F6960A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rgbClr val="CC00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Analise!$A$389:$A$392</c:f>
              <c:strCache>
                <c:ptCount val="3"/>
                <c:pt idx="0">
                  <c:v>Adota parcialmente</c:v>
                </c:pt>
                <c:pt idx="1">
                  <c:v>Iniciou plano para adotar</c:v>
                </c:pt>
                <c:pt idx="2">
                  <c:v>Não adota</c:v>
                </c:pt>
              </c:strCache>
            </c:strRef>
          </c:cat>
          <c:val>
            <c:numRef>
              <c:f>Analise!$B$389:$B$392</c:f>
              <c:numCache>
                <c:formatCode>General</c:formatCode>
                <c:ptCount val="3"/>
                <c:pt idx="0">
                  <c:v>6</c:v>
                </c:pt>
                <c:pt idx="1">
                  <c:v>6</c:v>
                </c:pt>
                <c:pt idx="2">
                  <c:v>1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771525</xdr:colOff>
      <xdr:row>0</xdr:row>
      <xdr:rowOff>66675</xdr:rowOff>
    </xdr:from>
    <xdr:to>
      <xdr:col>6</xdr:col>
      <xdr:colOff>219075</xdr:colOff>
      <xdr:row>14</xdr:row>
      <xdr:rowOff>142875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923925</xdr:colOff>
      <xdr:row>15</xdr:row>
      <xdr:rowOff>19050</xdr:rowOff>
    </xdr:from>
    <xdr:to>
      <xdr:col>4</xdr:col>
      <xdr:colOff>2895600</xdr:colOff>
      <xdr:row>29</xdr:row>
      <xdr:rowOff>95250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1</xdr:row>
      <xdr:rowOff>19050</xdr:rowOff>
    </xdr:from>
    <xdr:to>
      <xdr:col>2</xdr:col>
      <xdr:colOff>695325</xdr:colOff>
      <xdr:row>5</xdr:row>
      <xdr:rowOff>180975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Dimensã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imensão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2400" y="209550"/>
              <a:ext cx="1866900" cy="923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Esta forma representa uma segmentação de dados. As segmentações de dados têm suporte no Excel 2010 ou posterior.
\Se a forma foi modificada em uma versão anterior do Excel, ou se a pasta de trabalho foi salva no Excel 2003 ou anterior, a segmentação de dados não poderá ser usada.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3000375</xdr:colOff>
      <xdr:row>14</xdr:row>
      <xdr:rowOff>180975</xdr:rowOff>
    </xdr:from>
    <xdr:to>
      <xdr:col>6</xdr:col>
      <xdr:colOff>209550</xdr:colOff>
      <xdr:row>29</xdr:row>
      <xdr:rowOff>85725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133350</xdr:colOff>
      <xdr:row>6</xdr:row>
      <xdr:rowOff>133350</xdr:rowOff>
    </xdr:from>
    <xdr:to>
      <xdr:col>2</xdr:col>
      <xdr:colOff>685800</xdr:colOff>
      <xdr:row>19</xdr:row>
      <xdr:rowOff>180975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7" name="Responsável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sponsável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3350" y="1276350"/>
              <a:ext cx="187642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Esta forma representa uma segmentação de dados. As segmentações de dados têm suporte no Excel 2010 ou posterior.
\Se a forma foi modificada em uma versão anterior do Excel, ou se a pasta de trabalho foi salva no Excel 2003 ou anterior,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142875</xdr:colOff>
      <xdr:row>20</xdr:row>
      <xdr:rowOff>133350</xdr:rowOff>
    </xdr:from>
    <xdr:to>
      <xdr:col>2</xdr:col>
      <xdr:colOff>685800</xdr:colOff>
      <xdr:row>28</xdr:row>
      <xdr:rowOff>76200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9" name="Nível de adoção 2017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ível de adoção 2017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2875" y="3943350"/>
              <a:ext cx="1866900" cy="14668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Esta forma representa uma segmentação de dados. As segmentações de dados têm suporte no Excel 2010 ou posterior.
\Se a forma foi modificada em uma versão anterior do Excel, ou se a pasta de trabalho foi salva no Excel 2003 ou anterior, a segmentação de dados não poderá ser usada.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1209675</xdr:colOff>
      <xdr:row>0</xdr:row>
      <xdr:rowOff>514350</xdr:rowOff>
    </xdr:to>
    <xdr:pic>
      <xdr:nvPicPr>
        <xdr:cNvPr id="2" name="Picture 2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9525"/>
          <a:ext cx="1209675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1209675</xdr:colOff>
      <xdr:row>0</xdr:row>
      <xdr:rowOff>514350</xdr:rowOff>
    </xdr:to>
    <xdr:pic>
      <xdr:nvPicPr>
        <xdr:cNvPr id="2" name="Picture 2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0"/>
          <a:ext cx="1209675" cy="514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1209675</xdr:colOff>
      <xdr:row>0</xdr:row>
      <xdr:rowOff>514350</xdr:rowOff>
    </xdr:to>
    <xdr:pic>
      <xdr:nvPicPr>
        <xdr:cNvPr id="2" name="Picture 2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9525"/>
          <a:ext cx="1209675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</xdr:col>
      <xdr:colOff>1209675</xdr:colOff>
      <xdr:row>1</xdr:row>
      <xdr:rowOff>514350</xdr:rowOff>
    </xdr:to>
    <xdr:pic>
      <xdr:nvPicPr>
        <xdr:cNvPr id="2" name="Picture 2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9525"/>
          <a:ext cx="1209675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xcel Services" refreshedDate="42787.703521759257" createdVersion="5" refreshedVersion="5" minRefreshableVersion="3" recordCount="217">
  <cacheSource type="worksheet">
    <worksheetSource name="Tabela1"/>
  </cacheSource>
  <cacheFields count="9">
    <cacheField name="Dimensão" numFmtId="0">
      <sharedItems containsSemiMixedTypes="0" containsString="0" containsNumber="1" containsInteger="1" minValue="1" maxValue="6" count="6">
        <n v="1"/>
        <n v="2"/>
        <n v="3"/>
        <n v="4"/>
        <n v="5"/>
        <n v="6"/>
      </sharedItems>
    </cacheField>
    <cacheField name="Item" numFmtId="0">
      <sharedItems count="217">
        <s v="1.1 a"/>
        <s v="1.1 b"/>
        <s v="1.1 c"/>
        <s v="1.1 d"/>
        <s v="1.1 e"/>
        <s v="1.1 f"/>
        <s v="1.1 g"/>
        <s v="1.2 a"/>
        <s v="1.2 b"/>
        <s v="1.2 c"/>
        <s v="1.2 d"/>
        <s v="1.2 e"/>
        <s v="1.2 f"/>
        <s v="1.2 g"/>
        <s v="1.2 h"/>
        <s v="1.2 i"/>
        <s v="1.2 j"/>
        <s v="1.2 k"/>
        <s v="1.2 l"/>
        <s v="1.2 m"/>
        <s v="1.2 n"/>
        <s v="1.3 a"/>
        <s v="1.3 b"/>
        <s v="1.3 c"/>
        <s v="1.3 d"/>
        <s v="1.3 e"/>
        <s v="1.4 a"/>
        <s v="1.4 b"/>
        <s v="1.4 c"/>
        <s v="1.4 d"/>
        <s v="1.4 e"/>
        <s v="1.4 f"/>
        <s v="1.4 g"/>
        <s v="1.4 h"/>
        <s v="1.4 i"/>
        <s v="1.4 j"/>
        <s v="1.4 k"/>
        <s v="1.4 l"/>
        <s v="1.4 m"/>
        <s v="1.4 n"/>
        <s v="1.4 o"/>
        <s v="1.4 p"/>
        <s v="2.1 a"/>
        <s v="2.1 b"/>
        <s v="2.1 c"/>
        <s v="2.1 d"/>
        <s v="2.1 e"/>
        <s v="2.1 f"/>
        <s v="2.2 a"/>
        <s v="2.2 b"/>
        <s v="2.2 c"/>
        <s v="2.2 d"/>
        <s v="2.2 e"/>
        <s v="2.3 a"/>
        <s v="2.3 b"/>
        <s v="2.3 c"/>
        <s v="2.3 d"/>
        <s v="2.3 e"/>
        <s v="2.3 f"/>
        <s v="2.3 g"/>
        <s v="2.3 h"/>
        <s v="2.3 i"/>
        <s v="2.3 j"/>
        <s v="2.3 k"/>
        <s v="2. 3l"/>
        <s v="2.3 m"/>
        <s v="2.3n"/>
        <s v="2.3 o"/>
        <s v="2.3 p"/>
        <s v="2.3 q"/>
        <s v="2.3 r"/>
        <s v="2.3 s"/>
        <s v="s.3 t"/>
        <s v="2.3 u"/>
        <s v="2.4 a"/>
        <s v="2.4 b"/>
        <s v="2.4 c"/>
        <s v="2.4 d"/>
        <s v="2.4 e"/>
        <s v="2.4 f"/>
        <s v="2.4 g"/>
        <s v="2.4 h"/>
        <s v="2.4 i"/>
        <s v="2.4 j"/>
        <s v="2.4 k"/>
        <s v="2.4 l"/>
        <s v="2.4 m"/>
        <s v="2.4 n"/>
        <s v="2.4 o"/>
        <s v="2.4 p"/>
        <s v="2.4 q"/>
        <s v="2.4 r"/>
        <s v="2.4 s"/>
        <s v="2.4 t"/>
        <s v="2.4 u"/>
        <s v="2.4 v"/>
        <s v="2.5 a"/>
        <s v="2.5 b"/>
        <s v="2.5 c"/>
        <s v="2.5 d"/>
        <s v="2.5 e"/>
        <s v="2.5 f"/>
        <s v="2.5 g"/>
        <s v="2.5 h"/>
        <s v="2.5 i"/>
        <s v="2.5 j"/>
        <s v="2.5 k"/>
        <s v="2.5 l"/>
        <s v="2.5 m"/>
        <s v="2.5 n"/>
        <s v="2.5 o"/>
        <s v="2.5 p"/>
        <s v="2.5 q"/>
        <s v="3.1 a"/>
        <s v="3.1 b"/>
        <s v="3.1 c"/>
        <s v="3.1 d"/>
        <s v="3.1 e"/>
        <s v="3.1 f"/>
        <s v="3.1 g"/>
        <s v="3.1 h"/>
        <s v="3.1 i"/>
        <s v="3.1 j"/>
        <s v="3.2 a"/>
        <s v="3.2 b"/>
        <s v="3.2 c"/>
        <s v="3.2 d"/>
        <s v="3.2 e"/>
        <s v="3.2 f"/>
        <s v="3.2 g"/>
        <s v="3.2 h"/>
        <s v="4.1 a"/>
        <s v="4.1 b"/>
        <s v="4.1 c"/>
        <s v="4.1 d"/>
        <s v="4.1 e"/>
        <s v="4.2 a "/>
        <s v="4.2 b"/>
        <s v="4.2 c"/>
        <s v="4.2 d"/>
        <s v="4.2 e"/>
        <s v="4.2 f"/>
        <s v="4.2 g"/>
        <s v="4.2 h"/>
        <s v="4.2 i"/>
        <s v="4.2 j"/>
        <s v="4.3 a"/>
        <s v="4.3 b"/>
        <s v="4.3 c"/>
        <s v="4.3 d"/>
        <s v="4.3 e"/>
        <s v="5.1 a"/>
        <s v="5.1 b"/>
        <s v="5.1 c"/>
        <s v="5.1 d"/>
        <s v="5.1 e"/>
        <s v="5.1 f"/>
        <s v="5.1 g"/>
        <s v="5.1 h"/>
        <s v="5.1 i"/>
        <s v="5.2 a"/>
        <s v="5.2 b"/>
        <s v="5.3 a"/>
        <s v="5.3 b"/>
        <s v="5.3 c"/>
        <s v="5.3 d"/>
        <s v="5.3 e"/>
        <s v="5.3 f"/>
        <s v="5.3 g"/>
        <s v="5.3 h"/>
        <s v="5.3 i"/>
        <s v="5.3 j"/>
        <s v="5.3 k"/>
        <s v="5.3 l"/>
        <s v="5.3 m"/>
        <s v="6.1 a"/>
        <s v="6.1 b"/>
        <s v="6.1 c"/>
        <s v="6.1 d"/>
        <s v="6.1 e"/>
        <s v="6.1 f"/>
        <s v="6.1 g"/>
        <s v="6.1 h"/>
        <s v="6.1 i"/>
        <s v="6.1 j"/>
        <s v="6.1 k"/>
        <s v="6.1 l"/>
        <s v="6.1 m"/>
        <s v="6.1 n"/>
        <s v="6.1 o"/>
        <s v="6.1 p"/>
        <s v="6.1 q"/>
        <s v="6.1 r"/>
        <s v="6.1 s"/>
        <s v="6.1 t"/>
        <s v="6.1 u"/>
        <s v="6.1 v"/>
        <s v="6.1 w"/>
        <s v="6.1 x"/>
        <s v="6.1 y"/>
        <s v="6.1 z"/>
        <s v="6.1 aa"/>
        <s v="6.2 a"/>
        <s v="6.2 b"/>
        <s v="6.2 c"/>
        <s v="6.2 d"/>
        <s v="6.2 e"/>
        <s v="6.2 f"/>
        <s v="6.2 g"/>
        <s v="6.2 h"/>
        <s v="6.2 i"/>
        <s v="6.2 j"/>
        <s v="6.2 k"/>
        <s v="6.2 l"/>
        <s v="6.2 m"/>
        <s v="6.2 n"/>
        <s v="6.2 o"/>
      </sharedItems>
    </cacheField>
    <cacheField name="Descrição" numFmtId="0">
      <sharedItems count="217" longText="1">
        <s v="o Comitê de Governança de TIC responsável pelo estabelecimento de estratégias, indicadores e metas de TIC internas ao órgão, aprovação de planos, priorização de demandas, dentre outros, é formalmente instituído. "/>
        <s v="o Comitê de Governança de TIC é composto por representantes das principais áreas estratégicas do órgão, incluindo magistrado(s)."/>
        <s v="o Comitê de Gestão de TIC responsável pelos planos táticos e operacionais, análise de demandas, acompanhamento da execução de planos, estabelecimento de indicadores operacionais, dentre outros, é formalmente instituído."/>
        <s v="o Comitê de Gestão de TIC é composto pelo titular da área de Tecnologia da Informação e Comunicação e gestores das unidades ou servidores responsáveis pelos macroprocessos de governança e  gestão, segurança da informação, software, serviços e infraestrutura tecnológica."/>
        <s v="o Comitê Gestor de Segurança da Informação, responsável por elaborar e aplicar política, gestão, processos e cultura pertinentes ao tema, dentre outros, é formalmente instituído."/>
        <s v="as coordenações (todas) dos macroprocessos de governança e gestão, segurança da informação, software, serviços e infraestrutura tecnológica são exercidas por servidores do quadro permanente de TIC do órgão em regime de dedicação exclusiva."/>
        <s v="as funções gerenciais (todas) relativas aos principais processos de TIC especificados na ENTIC-JUD são exercidas por servidores do quadro permanente de TIC do órgão em regime de dedicação exclusiva."/>
        <s v="o Plano Estratégico Institucional (PEI) com as diretrizes estratégicas, indicadores e metas institucionais do órgão, fornece base apropriada para o estabelecimento do Plano Estratégico de Tecnologia da Informação e Comunicação (PETIC)."/>
        <s v="o Plano Estratégico de Tecnologia da Informação e Comunicação (PETIC) com as diretrizes estratégicas, indicadores e metas internas ao órgão e nacionais de TIC, dentre outros, é formalmente instituído."/>
        <s v="o Plano Estratégico de Tecnologia da Informação e Comunicação (PETIC) contempla Metas e Iniciativas Estratégicas Nacionais, aprovadas nos Encontros Nacionais do Judiciário e direcionadas para a Tecnologia da Informação e Comunicação."/>
        <s v=" o Plano Estratégico de Tecnologia da Informação e Comunicação (PETIC) observa os Indicadores e Metas de Medição Periódicas Nacionais de TIC definidos pelo Comitê Nacional de Gestão de Tecnologia da Informação e Comunicação do Poder Judiciário."/>
        <s v="o Plano Estratégico de Tecnologia da Informação e Comunicação (PETIC) observa as diretrizes estabelecidas em Resoluções, recomendações e políticas inerentes à TIC instituídas para a concretização das estratégias nacionais do Poder Judiciário."/>
        <s v=" o Plano Estratégico de Tecnologia da Informação e Comunicação (PETIC) possui pelo menos 1 (um) indicador de resultado para cada Objetivo Estratégico, o qual permite aferir o nível ou o grau de cumprimento das Diretrizes Estratégicas de Nivelamento em relação aos aspectos contidos nos Viabilizadores de Governança de Tecnologia da Informação e Comunicação definidos na ENTIC-JUD."/>
        <s v="o Plano Estratégico de Tecnologia da Informação e Comunicação (PETIC) possui metas associadas aos indicadores de resultado."/>
        <s v="o Plano Diretor de Tecnologia da Informação e Comunicação (PDTIC) com as ações a serem desenvolvidas para que as estratégias de TIC internas ao órgão sejam alcançadas, é formalmente instituído."/>
        <s v="a Política de Segurança da Informação (PSI) com as ações a serem desenvolvidas para que as estratégias de TIC internas ao órgão e pertinentes ao tema sejam alcançadas, é formalmente instituída."/>
        <s v="a Política de Gestão de Pessoas que promove a análise situacional da área de TIC, a minimização da evasão e a valorização dos servidores do quadro permanente do órgão, dentre outros, é formalmente instituída."/>
        <s v="o Plano Orçamentário de TIC é formulado em harmonia com os objetivos estratégicos do órgão e de TIC."/>
        <s v="o Plano de Contratações de Soluções de TIC com as ações e os investimentos necessários ao alcance dos objetivos estratégicos do órgão e de TIC, dentre outros, é formalmente instituído."/>
        <s v="o Plano de Continuidade de Serviços de TIC, especialmente relativos aos ativos que suportam os serviços judiciais, dentre outros, é formalmente instituído."/>
        <s v="o Plano de Capacitação de TIC com as ações para o aprimoramento das competências gerenciais e técnicas dos servidores do quadro permanente do órgão, dentre outras, é formalmente instituído."/>
        <s v="o Comitê de Governança de TIC define e comunica as diretrizes para a obtenção de resultados com uso da Tecnologia da Informação e Comunicação."/>
        <s v="o Comitê de Governança de TIC define e comunica as diretrizes para gestão do portfólio de projetos e de ações, inclusive define critérios de priorização e de alocação orçamentária."/>
        <s v=" o Comitê de Governança de TIC define e comunica as diretrizes para as contratações de soluções de TIC."/>
        <s v="o Comitê de Governança de TIC define e comunica diretrizes para avaliação do desempenho de TIC."/>
        <s v="as ações contidas no Plano de trabalho elaborado pelo órgão e entregue ao CNJ para atender aos critérios estabelecidos na ENTIC-JUD, previstas para o exercício em análise, estão sendo executadas conforme planejado."/>
        <s v="o Plano Estratégico de Tecnologia da Informação e Comunicação (PETIC) é disponibilizado em local de fácil acesso e livre no sítio do órgão na internet (informar a URL). http://www.tjms.jus.br/_estaticos_/planejamento/ti/PETIC-2016.pdf"/>
        <s v="o Plano Diretor de Tecnologia da Informação e Comunicação (PDTIC) é disponibilizado em local de fácil acesso e livre na intranet  do órgão. http://www.tjms.jus.br/_estaticos_/planejamento/ti/PDTI-2016.pdf"/>
        <s v="a Política de Segurança da Informação é disponibilizada em local de fácil acesso e livre no sítio do órgão na internet (informar a URL). https://www.tjms.jus.br/sistemas/biblioteca/legislacao_comp.php?atual=1&amp;lei=29518"/>
        <s v="a Política de Gestão de Pessoas de TIC é disponibilizada em local de fácil acesso e livre no sítio do órgão na internet (informar a URL)."/>
        <s v="o Plano de Contratações de Soluções de TIC é disponibilizado em local de fácil acesso e livre na intranet do órgão."/>
        <s v="o Plano de Continuidade de Serviços Essenciais de TIC é disponibilizado em local de fácil acesso e livre na intranet do órgão."/>
        <s v="o Plano de Capacitação de TIC é disponibilizado em local de fácil acesso e livre na intranet do órgão."/>
        <s v="os resultados com uso da Tecnologia da Informação e Comunicação, projetos e ações são disponibilizados em local de fácil acesso e livre na intranet do órgão."/>
        <s v="as respostas referentes ao Diagnóstico da Governança, Gestão e Infraestrutura promovido anualmente pelo CNJ, bem como o seu resultado de maturidade, são disponibilizados em local de fácil acesso e livre na intranet do órgão."/>
        <s v="o Plano Orçamentário de TIC é disponibilizado em local de fácil acesso e livre no sítio do órgão na internet (informar a URL). http://www.tjms.jus.br/transparencia/resolucaoCNJ195/resolucaoCNJ195_2016.php"/>
        <s v="os relatórios de acompanhamento referentes à execução do Plano Orçamentário de TIC são disponibilizados em local de fácil acesso e livre na intranet do órgão."/>
        <s v=" os editais e seus respectivos anexos, questionamentos, recursos, impugnações e respostas, resultados das licitações, contratos e seus respectivos aditivos, convênios, acordos de cooperação, dentre outros documentos congêneres, desde que não tenham sido considerados sigilosos, são disponibilizados em local de fácil acesso e livre no sítio do órgão na internet (informar a URL). http://www.tjms.jus.br/licitacao_compra2.php"/>
        <s v="os estudos preliminares das contratações de soluções de TIC, desde que não tenham sido considerados sigilosos, são disponibilizados em local de fácil acesso e livre na intranet do órgão."/>
        <s v="o portfólio de projetos de TIC é revisado e disponibilizado em local de fácil acesso e livre na intranet do órgão."/>
        <s v="o catálogo com as soluções de software desenvolvidas e sustentadas ou mantidas pela área de TIC é revisado e disponibilizado em local de fácil acesso e livre na intranet do órgão."/>
        <s v="o catálogo com os acordos de nível de serviços essenciais de TIC, definidos pelos seus respectivos clientes demandantes, é revisado e disponibilizado em local de fácil acesso e livre na intranet do órgão. "/>
        <s v="há no organograma da área de TIC unidade(s) responsável(is) diretamente pelo Macroprocesso de Governança e de Gestão de TIC, bem como de todos os seus processos mínimos estabelecidos na ENTIC-JUD."/>
        <s v="há no organograma da área de TIC ou do órgão unidade(s) responsável(is) diretamente pelo Macroprocesso de Segurança da Informação, bem como de todos os seus processos mínimos estabelecidos na ENTIC-JUD."/>
        <s v="há no organograma da área de TIC unidade(s) responsável(is) diretamente pelo Macroprocesso de Software, bem como de todos os seus processos mínimos estabelecidos na ENTIC-JUD."/>
        <s v="há no organograma da área de TIC unidade(s) responsável(is) diretamente pelo Macroprocesso de Serviços, bem como de todos os seus processos mínimos estabelecidos na ENTIC-JUD."/>
        <s v="há no organograma da área de TIC unidade(s) responsável(is) diretamente pelo Macroprocesso de Infraestrutura, bem como de todos os seus processos mínimos estabelecidos na ENTIC-JUD."/>
        <s v="o organograma da área de TIC privilegia a departamentalização por função e possui nível de decisão estratégico, tático ou gerencial, e operacional."/>
        <s v="a coordenação do Macroprocesso de Governança e de Gestão de TIC é executada por servidor(es) do quadro permanente de TIC do órgão e em regime de dedicação exclusiva."/>
        <s v="a coordenação do Macroprocesso de Segurança da Informação é executada por servidor(es) do quadro permanente de TIC ou do órgão e em regime de dedicação exclusiva."/>
        <s v="a coordenação do Macroprocesso de Software é executada por servidor(es) do quadro permanente de TIC do órgão e em regime de dedicação exclusiva."/>
        <s v="a coordenação do Macroprocesso de Serviços é executada por servidor(es) do quadro permanente de TIC do órgão e em regime de dedicação exclusiva."/>
        <s v="a coordenação do Macroprocesso de Infraestrutura é executada por servidor(es) do quadro permanente de TIC do órgão e em regime de dedicação exclusiva."/>
        <s v="o processo de planejamento estratégico (PETIC) e tático operacional (PDTIC) é formalmente instituído como norma de cumprimento obrigatório."/>
        <s v="o processo de planejamento estratégico (PETIC)  e tático operacional (PDTIC) é executado de acordo com o seu ato constitutivo. "/>
        <s v="o processo de planejamento estratégico (PETIC)  e tático operacional (PDTIC) é revisado anualmente e aperfeiçoado quando necessário."/>
        <s v="o processo de planejamento orçamentário de TIC é formalmente instituído como norma de cumprimento obrigatório."/>
        <s v="o processo de planejamento orçamentário de TIC é executado de acordo com o seu ato constitutivo."/>
        <s v="o processo de planejamento orçamentário de TIC é revisado anualmente e aperfeiçoado quando necessário."/>
        <s v="o processo de gerenciamento de projetos de TIC é formalmente instituído como norma de cumprimento obrigatório. "/>
        <s v="o processo de gerenciamento de projetos de TIC é executado de acordo com o seu ato constitutivo."/>
        <s v="o processo de gerenciamento de projetos é revisado anualmente e aperfeiçoado quando necessário."/>
        <s v="o processo de gerenciamento de capacitação de TIC é formalmente instituído como norma de cumprimento obrigatório."/>
        <s v="o processo de gerenciamento de capacitação de TIC é executado de acordo com o seu ato constitutivo."/>
        <s v="o processo de gerenciamento de capacitação de TIC é revisado anualmente e aperfeiçoado quando necessário."/>
        <s v="o processo de planejamento de aquisições e de contratações de soluções de TIC é formalmente instituído como norma de cumprimento obrigatório."/>
        <s v="o processo de planejamento de aquisições e de contratações de soluções de TIC é executado de acordo com o seu ato constitutivo."/>
        <s v="o processo de planejamento de aquisições e de contratações de soluções de TIC é revisado anualmente e aperfeiçoado quando necessário."/>
        <s v="o processo de gerenciamento de contratos de TIC é formalmente instituído como norma de cumprimento obrigatório."/>
        <s v="o processo de gerenciamento de contratos de TIC é executado de acordo com o seu ato constitutivo."/>
        <s v="o processo de gerenciamento de contratos de TIC é revisado anualmente e aperfeiçoado quando necessário."/>
        <s v="o processo de gestão por competências é formalmente instituído como norma de cumprimento obrigatório."/>
        <s v="o processo de gestão por competências é executado de acordo com o seu ato constitutivo."/>
        <s v="o processo de gestão por competências é revisado anualmente e aperfeiçoado quando necessário."/>
        <s v="o processo de elaboração, acompanhamento e revisão da Política de Segurança da Informação é formalmente instituído como norma de cumprimento obrigatório."/>
        <s v="o processo de elaboração, acompanhamento e revisão da Política de Segurança da Informação é executado de acordo com o seu ato constitutivo."/>
        <s v="o processo de elaboração, acompanhamento e revisão da Política de Segurança da Informação é revisado anualmente e aperfeiçoado quando necessário."/>
        <s v="o processo de classificação e tratamento da informação é formalmente instituído como norma de cumprimento obrigatório."/>
        <s v="o processo de classificação e tratamento da informação é executado de acordo com o seu ato constitutivo."/>
        <s v="o processo de classificação e tratamento da informação é revisado anualmente e aperfeiçoado quando necessário."/>
        <s v="o processo de gerenciamento de riscos de segurança da informação é formalmente instituído como norma de cumprimento obrigatório."/>
        <s v="o processo de gerenciamento de riscos de segurança da informação é executado de acordo com o seu ato constitutivo."/>
        <s v="o processo de gerenciamento de riscos de segurança da informação é revisado anualmente e aperfeiçoado quando necessário."/>
        <s v="o processo de gerenciamento de acessos e uso de recursos de TIC é formalmente instituído como norma de cumprimento obrigatório."/>
        <s v="o processo de gerenciamento de acessos e uso de recursos de TIC é executado de acordo com o seu ato constitutivo."/>
        <s v="o processo de gerenciamento de acessos e uso de recursos de TIC é revisado anualmente e aperfeiçoado quando necessário."/>
        <s v="o processo de gerenciamento e controle de ativos de informação é formalmente instituído como norma de cumprimento obrigatório."/>
        <s v="o processo de gerenciamento e controle de ativos de informação é executado de acordo com o seu ato constitutivo."/>
        <s v="o processo de gerenciamento e controle de ativos de informação é revisado anualmente e aperfeiçoado quando necessário."/>
        <s v="o processo de gerenciamento de incidentes de segurança da informação é formalmente instituído como norma de cumprimento obrigatório."/>
        <s v="o processo de gerenciamento de incidentes de segurança da informação é executado de acordo com o seu ato constitutivo."/>
        <s v="o processo de gerenciamento de incidentes de segurança da informação é revisado anualmente e aperfeiçoado quando necessário."/>
        <s v="o processo de gerenciamento de continuidade de serviços essenciais de TIC para o órgão é formalmente instituído como norma de cumprimento obrigatório."/>
        <s v=" o processo de gerenciamento de continuidade de serviços essenciais de TIC para o órgão é executado de acordo com o seu ato constitutivo."/>
        <s v="o processo de gerenciamento de continuidade de serviços essenciais de TIC para o órgão é revisado anualmente e aperfeiçoado quando necessário."/>
        <s v="há ações periódicas de conscientização, educação e capacitação em segurança da informação em todos os níveis do órgão."/>
        <s v="o processo de gerenciamento de escopo e requisitos é formalmente instituído como norma de cumprimento obrigatório."/>
        <s v="o processo de gerenciamento de escopo e requisitos é executado de acordo com o seu ato constitutivo. "/>
        <s v="o processo de gerenciamento de escopo e requisitos é revisado anualmente e aperfeiçoado quando necessário. "/>
        <s v="o processo de gerenciamento de arquitetura é formalmente instituído como norma de cumprimento obrigatório."/>
        <s v="o processo de gerenciamento de arquitetura é executado de acordo com o seu ato constitutivo. "/>
        <s v="o processo de gerenciamento de arquitetura é revisado anualmente e aperfeiçoado quando necessário. "/>
        <s v="o processo de desenvolvimento é formalmente instituído como norma de cumprimento obrigatório."/>
        <s v="o processo de desenvolvimento é executado de acordo com o seu ato constitutivo. "/>
        <s v="o processo de desenvolvimento é revisado anualmente e aperfeiçoado de acordo com indicadores de qualidade. "/>
        <s v="o processo de sustentação ou manutenção é formalmente instituído como norma de cumprimento obrigatório."/>
        <s v="o processo de sustentação ou manutenção é executado de acordo com o seu ato constitutivo. "/>
        <s v="o processo de sustentação ou manutenção é revisado e aperfeiçoado de acordo com indicadores de qualidade."/>
        <s v="o processo de gerenciamento de solução de software (ciclo de vida) é formalmente instituído como norma de cumprimento obrigatório."/>
        <s v="o processo de gerenciamento de solução de software (ciclo de vida) é executado de acordo com o seu ato constitutivo. "/>
        <s v="o processo de gerenciamento de solução de software (ciclo de vida) é revisado anualmente e aperfeiçoado quando necessário."/>
        <s v="os gestores (clientes demandantes) de solução de software são designados e comunicados formalmente de suas responsabilidades. "/>
        <s v="os gestores técnicos de solução de software são designados e comunicados formalmente de suas responsabilidades."/>
        <s v="há carreira específica de servidores de TIC no quadro permanente do órgão."/>
        <s v="a carreira específica de servidores de TIC do quadro permanente do órgão é distribuída em cargos ou especialidades e propicia a oportunidade de crescimento profissional."/>
        <s v="as unidades que compõem a área de TIC foram avaliadas e organizadas formalmente por competências para melhor atender sua atividade técnica precípua."/>
        <s v="são definidas formalmente diretrizes para garantir o desenvolvimento contínuo das competências técnicas e gerenciais dos servidores do quadro permanente do órgão."/>
        <s v="há ações no Plano de Capacitação de TIC voltadas para que os servidores do quadro permanente de TIC do órgão, que exercem função de coordenação e de gerência, possam executar adequadamente as competências gerenciais definidas."/>
        <s v="há ações no Plano de Capacitação de TIC voltadas para que os servidores do quadro permanente de TIC do órgão possam executar adequadamente as competências técnicas definidas."/>
        <s v="há ações no Plano de Capacitação de TIC voltadas para que os servidores do quadro permanente de TIC do órgão possam efetuar e gerir adequadamente as aquisições de bens e as contratações de serviços de TIC."/>
        <s v="há critérios objetivos formalmente instituídos para a escolha de líderes ocupantes de funções de coordenação e de gerência."/>
        <s v="há programa de benefícios, financeiro ou não, para incentivar o desenvolvimento das competências."/>
        <s v="há revisão anual e aperfeiçoamento, quando necessário, das competências técnicas e gerenciais definidas para as unidades que compõem a área de TIC. "/>
        <s v="são definidas formalmente diretrizes para avaliação e incentivo ao desempenho de gestores de TIC."/>
        <s v="são definidas formalmente diretrizes para avaliação e incentivo ao desempenho de técnicos de TIC."/>
        <s v="são definidas formalmente metas específicas conforme atividade exercida para os gestores e técnicos de TIC."/>
        <s v="há programa de benefício, financeiro ou não, para incentivar e impulsionar o desempenho. "/>
        <s v="há revisão anual e aperfeiçoamento, quando necessário, dos critérios de desempenho exigidos."/>
        <s v="há gratificação específica para os servidores do quadro permanente de TIC do órgão lotados nas unidades diretamente subordinadas à área de TIC."/>
        <s v="há bianualmente análise de rotatividade de pessoal para avaliar a efetividade das medidas adotadas na política de gestão de pessoas de TIC definida pelo órgão, para minimizar a evasão de servidores do quadro permanente."/>
        <s v="há plantão na área de TIC formalmente instituído que observa, no mínimo, o processo judicial e demais serviços essenciais de TIC para o órgão."/>
        <s v="há normativo formalmente instituído com diretrizes para a devida gestão dos riscos que afetem, especialmente, à segurança da informação, aos serviços judiciais e demais ativos de TIC críticos do órgão."/>
        <s v="os papéis e as responsabilidades são definidos e comunicados aos atores envolvidos."/>
        <s v="os riscos que afetam especialmente a segurança da informação, os serviços judiciais e  demais ativos de TIC críticos do órgão são, no mínimo, identificados, avaliados e tratados."/>
        <s v="o Comitê Gestor de Segurança da Informação toma decisões estratégicas considerando os riscos tratados."/>
        <s v="o Comitê de Gestão de TIC toma decisões operacionais considerando os riscos tratados."/>
        <s v="a Governança de Tecnologia da Informação e Comunicação é acompanhada e avaliada periodicamente pelo Comitê de Governança de TIC, especialmente quanto à sua efetividade."/>
        <s v="a Gestão de Tecnologia da Informação e Comunicação é acompanhada e avaliada periodicamente pelo Comitê de Gestão de TIC, especialmente quanto à sua efetividade. "/>
        <s v="a Segurança da Informação é acompanhada e avaliada periodicamente pelo Comitê de Gestor, especialmente quanto à sua efetividade. "/>
        <s v="o Plano Estratégico de Tecnologia da Informação e Comunicação (PETIC) é acompanhado e avaliado periodicamente pelo Comitê de Governança de TIC quanto ao cumprimento das estratégias, indicadores e metas."/>
        <s v="o Plano Diretor de Tecnologia da Informação e Comunicação (PDTIC) é acompanhado e avaliado periodicamente pelo Comitê de Gestão de TIC quanto à efetividade das ações planejadas."/>
        <s v="a Política de Segurança da Informação é acompanhada e avaliada periodicamente pelo Comitê Gestor de Segurança da Informação quanto à efetividade das ações planejadas."/>
        <s v="a Política de Gestão de Pessoas de TIC é acompanhada e avaliada periodicamente pelos Comitês de Governança e de Gestão de TIC quanto à efetividade das ações planejadas."/>
        <s v="o Plano de Contratações de Soluções de Tecnologia da Informação e Comunicação é acompanhado e avaliado periodicamente pelos Comitês de Governança e de Gestão de TIC quanto à efetividade das ações planejadas."/>
        <s v="o Plano de Capacitação de TIC é acompanhado e avaliado periodicamente pelo Comitê de Gestão de TIC quanto à efetividade das ações planejadas."/>
        <s v="o Plano de Continuidade de Serviços de TIC essenciais para o órgão é acompanhado e avaliado periodicamente pelo Comitê de Gestão de TIC quanto à efetividade das ações planejadas."/>
        <s v="a área de Auditoria Interna do órgão realiza, no mínimo, auditoria anual na área de TIC com vistas a aferir o atendimento das diretrizes formuladas pelo CNJ relacionadas à Tecnologia da Informação e Comunicação estabelecidas na ENTIC-JUD - Resolução nº 211/2015."/>
        <s v="a área de Auditoria Interna do órgão realiza, no mínimo, auditoria anual na área de TIC com vistas a aferir o atendimento das diretrizes formuladas pelo CNJ relacionadas às contratações de soluções de Tecnologia da Informação e Comunicação estabelecidas na Resolução nº 182/2013."/>
        <s v="a área de Auditoria Interna do órgão realiza, no mínimo, auditoria anual quanto a eficácia dos controles da Governança e da Gestão de TIC, inclusive nos aspectos relativos aos riscos afetos à segurança da informação, aos serviços judiciais e aos demais ativos de TIC críticos do órgão. "/>
        <s v="a área de Auditoria Interna do órgão realiza, no mínimo, auditoria anual quanto à eficácia dos controles das contratações de soluções de TIC, inclusive nos aspectos relativos aos riscos críticos para o órgão."/>
        <s v="a área de Auditoria Interna do órgão realiza, no mínimo, auditoria anual das contratações de soluções de TIC nos aspectos relacionados à gestão dos contratos."/>
        <s v="os sistemas de informação são classificados e identificados os que são estratégicos. "/>
        <s v="os sistemas de informação de procedimentos judiciais são portáteis e interoperáveis."/>
        <s v="os sistemas de informação de procedimentos judiciais estão disponíveis para dispositivos móveis."/>
        <s v="os sistemas de informação de procedimentos judiciais são responsivos."/>
        <s v="os sistemas de informação de procedimentos judiciais possuem documentação atualizada."/>
        <s v="os sistemas de informação de procedimentos judiciais oferecem suporte para assinatura baseado em certificado emitido por Autoridade Certificadora credenciada na forma de Infraestrutura de Chaves Públicas Brasileira (ICP-Brasil)."/>
        <s v="os sistemas de informação de procedimentos judiciais atendem aos critérios estabelecidos no Modelo de Acessibilidade em Governo Eletrônico."/>
        <s v="é utilizado sistema de informação de procedimentos administrativos já desenvolvido, disseminado e experimentado no âmbito da Administração Pública."/>
        <s v="é utilizada ferramenta de inteligência e de exploração de dados para disponibilizar informações relevantes para os seus usuários internos e externos, inclusive para a tomada de decisões."/>
        <s v="o Modelo Nacional de Interoperabilidade (MNI) é utilizado para prover, quando necessária, a integração entre sistemas de informação do primeiro e segundo graus, e de instâncias superiores, bem como de outros entes públicos atuantes nos processos judiciais. "/>
        <s v="as informações sobre processos, seus andamentos e o inteiro teor dos atos judiciais neles praticados são disponibilizados na internet (informar a URL), ressalvadas as exceções legais ou regulamentares, conforme disposto nas Resoluções do CNJ. Http://www.tjms.jus.br/esaj"/>
        <s v="é provida 1 (uma) estação de trabalho do tipo desktop para cada usuário interno que faça uso de sistemas e serviços disponibilizados, inclusive com o segundo monitor, ou monitor que permita a divisão de tela para aqueles que estejam utilizando o processo eletrônico. "/>
        <s v="é provida 1 (uma) estação de trabalho do tipo desktop ou 1 (um) computador portátil com acesso à rede para cada usuário interno nas salas de sessão e de audiência, e uma tela para acompanhamento dos usuários externos, quando possível."/>
        <s v="é disponibilizado equipamento de impressão e/ou de digitalização compatível com as demandas de trabalho, preferencialmente com tecnologia de impressão frente e verso e em rede, com qualidade adequada à execução dos serviços."/>
        <s v="é disponibilizada 1 (uma) solução de gravação audiovisual de audiência para cada sala de sessão e de audiência,."/>
        <s v=" são disponibilizados links de comunicação entre as unidades e o órgão suficientes para suportar o tráfego de dados e garantir a disponibilidade exigida pelos sistemas de informação, especialmente o processo judicial, com comprometimento máximo de 80% da capacidade total dos links."/>
        <s v="são disponibilizados links de internet redundantes para o órgão, com operadoras distintas, com comprometimento máximo de 80% da capacidade total dos links."/>
        <s v="é disponibilizado ambiente de processamento central (DataCenter) com requisitos mínimos de segurança e de disponibilidade estabelecidos em normas nacionais e internacionais, que abrigue os equipamentos principais de processamento e de armazenamento de dados; de segurança e ativos de rede centrais, para maximizar a segurança e a disponibilidade dos serviços essenciais e de sistemas estratégicos."/>
        <s v="é disponibilizada solução de backup com capacidade suficiente para garantir a salvaguarda das informações digitais armazenadas, incluindo tecnologias para armazenamento de longo prazo e cópia dos backups mais recentes, em local distinto do local primário do órgão, de modo a prover redundância e atender à continuidade do negócio em caso de desastre."/>
        <s v="é disponibilizada solução de armazenamento de dados e respectivos softwares de gerência, em que a capacidade líquida não ultrapasse 80% do limite máximo de armazenamento."/>
        <s v="é disponibilizado parque de equipamentos servidores suficientes para atender às necessidades de processamento de dados dos sistemas e serviços do órgão, com comprometimento médio de até 80% de sua capacidade máxima, e em número adequado para garantir disponibilidade em caso de falha dos equipamentos."/>
        <s v="é disponibilizado, pelo menos, 1 (uma) solução de videoconferência corporativa para uso dos usuários internos ao órgão. "/>
        <s v="é disponibilizada 1 (uma) central de serviços de 1º e 2º níveis para atendimento de requisições efetuadas pelos usuários internos e externos, e tratamento de incidentes no que se refere ao uso de serviços e sistemas essenciais."/>
        <s v="é disponibilizada rede sem fio, aderente à sua política de segurança da informação, para a promoção dos serviços ofertados aos usuários internos ao órgão."/>
        <s v="o processo de gerenciamento do catálogo de serviços de TIC é formalmente instituído como norma de cumprimento obrigatório."/>
        <s v="o processo de gerenciamento do catálogo de serviços de TIC é executado de acordo com o seu ato constitutivo. "/>
        <s v="o processo de gerenciamento do catálogo de serviços de TIC é revisado anualmente e aperfeiçoado quando necessário."/>
        <s v="o processo de gerenciamento dos acordos de nível de serviços essenciais de TIC para o órgão é formalmente instituído como norma de cumprimento obrigatório."/>
        <s v="o processo de gerenciamento dos acordos de nível de serviços essenciais de TIC para o órgão é executado de acordo com o seu ato constitutivo."/>
        <s v="o processo de gerenciamento dos acordos de nível de serviços essenciais de TIC para o órgão é revisado anualmente e aperfeiçoado quando necessário."/>
        <s v="o processo de gerenciamento de central de serviços de TIC é formalmente instituído como norma de cumprimento obrigatório."/>
        <s v="o processo de gerenciamento da central de serviços de TIC é executado de acordo com o seu ato constitutivo."/>
        <s v="o processo de gerenciamento da central de serviços de TIC é revisado anualmente e aperfeiçoado quando necessário."/>
        <s v="o processo de gerenciamento de requisições de TIC é formalmente instituído como norma de cumprimento obrigatório."/>
        <s v="o processo de gerenciamento de requisições de TIC é executado de acordo com o seu ato constitutivo."/>
        <s v="o processo de gerenciamento de requisições de TIC é revisado anualmente e aperfeiçoado quando necessário."/>
        <s v="o processo de gerenciamento de incidentes de TIC é formalmente instituído como norma de cumprimento obrigatório."/>
        <s v="o processo de gerenciamento de incidentes de TIC é executado de acordo com o seu ato constitutivo."/>
        <s v="o processo de gerenciamento de incidentes de TIC é revisado anualmente e aperfeiçoado quando necessário."/>
        <s v="o processo de gerenciamento de mudanças de TIC é formalmente instituído como norma de cumprimento obrigatório."/>
        <s v="o processo de gerenciamento de mudanças de TIC é executado de acordo com o seu ato constitutivo."/>
        <s v="o processo de gerenciamento de mudanças de TIC é revisado anualmente e aperfeiçoado quando necessário."/>
        <s v="o processo de gerenciamento de problemas de TIC é formalmente instituído como norma de cumprimento obrigatório."/>
        <s v="o processo de gerenciamento de problemas de TIC é executado de acordo com o seu ato constitutivo."/>
        <s v="o processo de gerenciamento de problemas de TIC é revisado anualmente e aperfeiçoado quando necessário."/>
        <s v="o processo de gerenciamento de liberação e implantação de TIC é formalmente instituído como norma de cumprimento obrigatório."/>
        <s v="o processo de gerenciamento de liberação e implantação de TIC é executado de acordo com o seu ato constitutivo."/>
        <s v="o processo de gerenciamento de liberação e implantação de TIC  é revisado anualmente e aperfeiçoado quando necessário."/>
        <s v="o processo de gerenciamento de ativos de microinformática, incluindo inventário e configuração, é formalmente instituído como norma de cumprimento obrigatório."/>
        <s v="o processo de gerenciamento de ativos de microinformática, incluindo inventário e configuração, é executado de acordo com o seu ato constitutivo."/>
        <s v="o processo de gerenciamento de ativos de microinformática, incluindo inventário e configuração, é revisado anualmente e aperfeiçoado quando necessário."/>
        <s v="o processo de gerenciamento de disponibilidade de TIC é formalmente instituído como norma de cumprimento obrigatório."/>
        <s v="o processo de gerenciamento de disponibilidade de TIC é executado de acordo com o seu ato constitutivo. "/>
        <s v="o processo de gerenciamento de disponibilidade de TIC é revisado anualmente e aperfeiçoado quando necessário."/>
        <s v="o processo de gerenciamento de capacidade de TIC é formalmente instituído como norma de cumprimento obrigatório."/>
        <s v="o processo de gerenciamento de capacidade de TIC é executado de acordo com o seu ato constitutivo."/>
        <s v="o processo de gerenciamento de capacidade de TIC é revisado anualmente e aperfeiçoado quando necessário."/>
        <s v="o processo de gerenciamento de ativos de infraestrutura e de telecomunicações, incluindo inventário e configuração, é formalmente instituído como norma de cumprimento obrigatório."/>
        <s v="o processo de gerenciamento de ativos de infraestrutura e de telecomunicações, incluindo inventário e configuração, é executado de acordo com o seu ato constitutivo."/>
        <s v="o processo de gerenciamento de ativos de infraestrutura e de telecomunicações, incluindo inventário e configuração, é revisado anualmente e aperfeiçoado quando necessário."/>
        <s v="o processo de monitoramento e de aferição periódica dos acordos de nível de serviços essenciais de TIC para o órgão é formalmente instituído como norma de cumprimento obrigatório."/>
        <s v="o processo de monitoramento e de aferição periódica dos acordos de nível de serviços essenciais de TIC para o órgão é executado de acordo com o seu ato constitutivo."/>
        <s v="o processo de monitoramento e de aferição periódica dos acordos de nível de serviços essenciais de TIC para o órgão é revisado anualmente e aperfeiçoado quando necessário."/>
        <s v="o processo de cópias de segurança (backup) e de restauração (restore) de dados é  formalmente instituído como norma de cumprimento obrigatório."/>
        <s v="o processo de cópias de segurança (backup) e de restauração (restore) de dados é executado de acordo com o seu ato constitutivo."/>
        <s v="o processo de cópias de segurança (backup) e de restauração (restore) de dados é revisado anualmente e aperfeiçoado quando necessário."/>
      </sharedItems>
    </cacheField>
    <cacheField name="Nível de adoção 2016" numFmtId="0">
      <sharedItems count="4">
        <s v="Adota integralmente"/>
        <s v="Iniciou plano para adotar"/>
        <s v="Adota parcialmente"/>
        <s v="Não adota"/>
      </sharedItems>
    </cacheField>
    <cacheField name="Nota 2016" numFmtId="164">
      <sharedItems containsSemiMixedTypes="0" containsString="0" containsNumber="1" minValue="0" maxValue="1"/>
    </cacheField>
    <cacheField name="Nível de adoção 2017" numFmtId="0">
      <sharedItems count="4">
        <s v="Adota integralmente"/>
        <s v="Iniciou plano para adotar"/>
        <s v="Adota parcialmente"/>
        <s v="Não adota"/>
      </sharedItems>
    </cacheField>
    <cacheField name="Nota 2017" numFmtId="164">
      <sharedItems containsSemiMixedTypes="0" containsString="0" containsNumber="1" minValue="0" maxValue="1"/>
    </cacheField>
    <cacheField name="Ação(s)" numFmtId="0">
      <sharedItems containsBlank="1"/>
    </cacheField>
    <cacheField name="Responsável" numFmtId="0">
      <sharedItems containsBlank="1" count="8">
        <m/>
        <s v="Ass. Gov."/>
        <s v="Grupo de Trabalho"/>
        <s v="DIT"/>
        <s v="DSA"/>
        <s v="DAU"/>
        <s v="Direção STI"/>
        <s v="DSJ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7">
  <r>
    <x v="0"/>
    <x v="0"/>
    <x v="0"/>
    <x v="0"/>
    <n v="1"/>
    <x v="0"/>
    <n v="1"/>
    <m/>
    <x v="0"/>
  </r>
  <r>
    <x v="0"/>
    <x v="1"/>
    <x v="1"/>
    <x v="0"/>
    <n v="1"/>
    <x v="0"/>
    <n v="1"/>
    <m/>
    <x v="0"/>
  </r>
  <r>
    <x v="0"/>
    <x v="2"/>
    <x v="2"/>
    <x v="1"/>
    <n v="0.2"/>
    <x v="0"/>
    <n v="1"/>
    <s v="Atendido. Comitê constituído em dez/2016 pela portaria 1.015/2016"/>
    <x v="1"/>
  </r>
  <r>
    <x v="0"/>
    <x v="3"/>
    <x v="3"/>
    <x v="1"/>
    <n v="0.2"/>
    <x v="0"/>
    <n v="1"/>
    <s v="Atendido. Comitê constituído em dez/2016 pela portaria 1.015/2016_x000a_"/>
    <x v="1"/>
  </r>
  <r>
    <x v="0"/>
    <x v="4"/>
    <x v="4"/>
    <x v="0"/>
    <n v="1"/>
    <x v="0"/>
    <n v="1"/>
    <m/>
    <x v="0"/>
  </r>
  <r>
    <x v="0"/>
    <x v="5"/>
    <x v="5"/>
    <x v="0"/>
    <n v="1"/>
    <x v="0"/>
    <n v="1"/>
    <m/>
    <x v="0"/>
  </r>
  <r>
    <x v="0"/>
    <x v="6"/>
    <x v="6"/>
    <x v="0"/>
    <n v="1"/>
    <x v="0"/>
    <n v="1"/>
    <m/>
    <x v="0"/>
  </r>
  <r>
    <x v="0"/>
    <x v="7"/>
    <x v="7"/>
    <x v="0"/>
    <n v="1"/>
    <x v="0"/>
    <n v="1"/>
    <m/>
    <x v="0"/>
  </r>
  <r>
    <x v="0"/>
    <x v="8"/>
    <x v="8"/>
    <x v="0"/>
    <n v="1"/>
    <x v="0"/>
    <n v="1"/>
    <m/>
    <x v="0"/>
  </r>
  <r>
    <x v="0"/>
    <x v="9"/>
    <x v="9"/>
    <x v="0"/>
    <n v="1"/>
    <x v="0"/>
    <n v="1"/>
    <m/>
    <x v="0"/>
  </r>
  <r>
    <x v="0"/>
    <x v="10"/>
    <x v="10"/>
    <x v="0"/>
    <n v="1"/>
    <x v="0"/>
    <n v="1"/>
    <m/>
    <x v="0"/>
  </r>
  <r>
    <x v="0"/>
    <x v="11"/>
    <x v="11"/>
    <x v="0"/>
    <n v="1"/>
    <x v="0"/>
    <n v="1"/>
    <m/>
    <x v="0"/>
  </r>
  <r>
    <x v="0"/>
    <x v="12"/>
    <x v="12"/>
    <x v="0"/>
    <n v="1"/>
    <x v="0"/>
    <n v="1"/>
    <m/>
    <x v="0"/>
  </r>
  <r>
    <x v="0"/>
    <x v="13"/>
    <x v="13"/>
    <x v="0"/>
    <n v="1"/>
    <x v="0"/>
    <n v="1"/>
    <m/>
    <x v="0"/>
  </r>
  <r>
    <x v="0"/>
    <x v="14"/>
    <x v="14"/>
    <x v="0"/>
    <n v="1"/>
    <x v="0"/>
    <n v="1"/>
    <m/>
    <x v="0"/>
  </r>
  <r>
    <x v="0"/>
    <x v="15"/>
    <x v="15"/>
    <x v="0"/>
    <n v="1"/>
    <x v="0"/>
    <n v="1"/>
    <m/>
    <x v="0"/>
  </r>
  <r>
    <x v="0"/>
    <x v="16"/>
    <x v="16"/>
    <x v="1"/>
    <n v="0.2"/>
    <x v="1"/>
    <n v="0.2"/>
    <s v="Iniciado. Grupo de Trabalho constituído em fev/17 pela portaria 1.050/2017. "/>
    <x v="2"/>
  </r>
  <r>
    <x v="0"/>
    <x v="17"/>
    <x v="17"/>
    <x v="0"/>
    <n v="1"/>
    <x v="0"/>
    <n v="1"/>
    <m/>
    <x v="0"/>
  </r>
  <r>
    <x v="0"/>
    <x v="18"/>
    <x v="18"/>
    <x v="0"/>
    <n v="1"/>
    <x v="0"/>
    <n v="1"/>
    <m/>
    <x v="0"/>
  </r>
  <r>
    <x v="0"/>
    <x v="19"/>
    <x v="19"/>
    <x v="1"/>
    <n v="0.2"/>
    <x v="1"/>
    <n v="0.2"/>
    <m/>
    <x v="3"/>
  </r>
  <r>
    <x v="0"/>
    <x v="20"/>
    <x v="20"/>
    <x v="0"/>
    <n v="1"/>
    <x v="0"/>
    <n v="1"/>
    <m/>
    <x v="0"/>
  </r>
  <r>
    <x v="0"/>
    <x v="21"/>
    <x v="21"/>
    <x v="2"/>
    <n v="0.5"/>
    <x v="2"/>
    <n v="0.5"/>
    <s v="Registrar em ata ou portaria as diretrizes de comunicação dos resultados da TI por parte do Comitê de Governança"/>
    <x v="1"/>
  </r>
  <r>
    <x v="0"/>
    <x v="22"/>
    <x v="22"/>
    <x v="2"/>
    <n v="0.5"/>
    <x v="2"/>
    <n v="0.5"/>
    <s v="Registrar em ata ou portaria as diretrizes de comunicação do portfolio de projetos e ações da TI por parte do Comitê de Governança"/>
    <x v="1"/>
  </r>
  <r>
    <x v="0"/>
    <x v="23"/>
    <x v="23"/>
    <x v="2"/>
    <n v="0.5"/>
    <x v="2"/>
    <n v="0.5"/>
    <s v="Registrar em ata ou portaria as diretrizes para contratações de soluções de TIC por parte do Comitê de Governança"/>
    <x v="1"/>
  </r>
  <r>
    <x v="0"/>
    <x v="24"/>
    <x v="24"/>
    <x v="3"/>
    <n v="0"/>
    <x v="3"/>
    <n v="0"/>
    <s v="Sugerir diretrizes para definição e comunicação por parte do Comitê de Governança"/>
    <x v="1"/>
  </r>
  <r>
    <x v="0"/>
    <x v="25"/>
    <x v="25"/>
    <x v="2"/>
    <n v="0.5"/>
    <x v="2"/>
    <n v="0.5"/>
    <s v="Intensificar a agenda de atendimento do Plano de Trabalho, conforme acordado entre as areas responsáveis"/>
    <x v="1"/>
  </r>
  <r>
    <x v="0"/>
    <x v="26"/>
    <x v="26"/>
    <x v="0"/>
    <n v="1"/>
    <x v="0"/>
    <n v="1"/>
    <m/>
    <x v="0"/>
  </r>
  <r>
    <x v="0"/>
    <x v="27"/>
    <x v="27"/>
    <x v="0"/>
    <n v="1"/>
    <x v="0"/>
    <n v="1"/>
    <m/>
    <x v="0"/>
  </r>
  <r>
    <x v="0"/>
    <x v="28"/>
    <x v="28"/>
    <x v="0"/>
    <n v="1"/>
    <x v="0"/>
    <n v="1"/>
    <m/>
    <x v="0"/>
  </r>
  <r>
    <x v="0"/>
    <x v="29"/>
    <x v="29"/>
    <x v="3"/>
    <n v="0"/>
    <x v="3"/>
    <n v="0"/>
    <m/>
    <x v="2"/>
  </r>
  <r>
    <x v="0"/>
    <x v="30"/>
    <x v="30"/>
    <x v="0"/>
    <n v="1"/>
    <x v="0"/>
    <n v="1"/>
    <m/>
    <x v="0"/>
  </r>
  <r>
    <x v="0"/>
    <x v="31"/>
    <x v="31"/>
    <x v="3"/>
    <n v="0"/>
    <x v="3"/>
    <n v="0"/>
    <m/>
    <x v="3"/>
  </r>
  <r>
    <x v="0"/>
    <x v="32"/>
    <x v="32"/>
    <x v="0"/>
    <n v="1"/>
    <x v="0"/>
    <n v="1"/>
    <m/>
    <x v="0"/>
  </r>
  <r>
    <x v="0"/>
    <x v="33"/>
    <x v="33"/>
    <x v="3"/>
    <n v="0"/>
    <x v="3"/>
    <n v="0"/>
    <s v="Providenciar relatório com os resultados do uso da TI (projetos, ações...)"/>
    <x v="1"/>
  </r>
  <r>
    <x v="0"/>
    <x v="34"/>
    <x v="34"/>
    <x v="0"/>
    <n v="1"/>
    <x v="0"/>
    <n v="1"/>
    <m/>
    <x v="0"/>
  </r>
  <r>
    <x v="0"/>
    <x v="35"/>
    <x v="35"/>
    <x v="0"/>
    <n v="1"/>
    <x v="0"/>
    <n v="1"/>
    <m/>
    <x v="0"/>
  </r>
  <r>
    <x v="0"/>
    <x v="36"/>
    <x v="36"/>
    <x v="0"/>
    <n v="1"/>
    <x v="0"/>
    <n v="1"/>
    <m/>
    <x v="0"/>
  </r>
  <r>
    <x v="0"/>
    <x v="37"/>
    <x v="37"/>
    <x v="2"/>
    <n v="0.5"/>
    <x v="2"/>
    <n v="0.5"/>
    <s v="Verificar o que ainda não está disponibilizado, de maneira a providenciar o acesso livre no sítio do TJMS"/>
    <x v="1"/>
  </r>
  <r>
    <x v="0"/>
    <x v="38"/>
    <x v="38"/>
    <x v="0"/>
    <n v="1"/>
    <x v="0"/>
    <n v="1"/>
    <s v=" Providenciar a disponibilização dos ETP na intranet do órgão"/>
    <x v="1"/>
  </r>
  <r>
    <x v="0"/>
    <x v="39"/>
    <x v="39"/>
    <x v="3"/>
    <n v="0"/>
    <x v="3"/>
    <n v="0"/>
    <s v="Providenciar o portfólio de projetos de TIC na intranet do órgão"/>
    <x v="1"/>
  </r>
  <r>
    <x v="0"/>
    <x v="40"/>
    <x v="40"/>
    <x v="2"/>
    <n v="0.5"/>
    <x v="2"/>
    <n v="0.5"/>
    <m/>
    <x v="4"/>
  </r>
  <r>
    <x v="0"/>
    <x v="41"/>
    <x v="41"/>
    <x v="1"/>
    <n v="0.2"/>
    <x v="1"/>
    <n v="0.2"/>
    <m/>
    <x v="5"/>
  </r>
  <r>
    <x v="1"/>
    <x v="42"/>
    <x v="42"/>
    <x v="2"/>
    <n v="0.5"/>
    <x v="2"/>
    <n v="0.5"/>
    <s v="Promover a revisão da portaria de atribuições"/>
    <x v="1"/>
  </r>
  <r>
    <x v="1"/>
    <x v="43"/>
    <x v="43"/>
    <x v="2"/>
    <n v="0.5"/>
    <x v="2"/>
    <n v="0.5"/>
    <m/>
    <x v="3"/>
  </r>
  <r>
    <x v="1"/>
    <x v="44"/>
    <x v="44"/>
    <x v="0"/>
    <n v="1"/>
    <x v="0"/>
    <n v="1"/>
    <m/>
    <x v="0"/>
  </r>
  <r>
    <x v="1"/>
    <x v="45"/>
    <x v="45"/>
    <x v="2"/>
    <n v="0.5"/>
    <x v="2"/>
    <n v="0.5"/>
    <m/>
    <x v="5"/>
  </r>
  <r>
    <x v="1"/>
    <x v="46"/>
    <x v="46"/>
    <x v="2"/>
    <n v="0.5"/>
    <x v="2"/>
    <n v="0.5"/>
    <m/>
    <x v="3"/>
  </r>
  <r>
    <x v="1"/>
    <x v="47"/>
    <x v="47"/>
    <x v="0"/>
    <n v="1"/>
    <x v="0"/>
    <n v="1"/>
    <m/>
    <x v="0"/>
  </r>
  <r>
    <x v="1"/>
    <x v="48"/>
    <x v="48"/>
    <x v="0"/>
    <n v="1"/>
    <x v="0"/>
    <n v="1"/>
    <m/>
    <x v="0"/>
  </r>
  <r>
    <x v="1"/>
    <x v="49"/>
    <x v="49"/>
    <x v="0"/>
    <n v="1"/>
    <x v="0"/>
    <n v="1"/>
    <m/>
    <x v="0"/>
  </r>
  <r>
    <x v="1"/>
    <x v="50"/>
    <x v="50"/>
    <x v="0"/>
    <n v="1"/>
    <x v="0"/>
    <n v="1"/>
    <m/>
    <x v="0"/>
  </r>
  <r>
    <x v="1"/>
    <x v="51"/>
    <x v="51"/>
    <x v="0"/>
    <n v="1"/>
    <x v="0"/>
    <n v="1"/>
    <m/>
    <x v="0"/>
  </r>
  <r>
    <x v="1"/>
    <x v="52"/>
    <x v="52"/>
    <x v="0"/>
    <n v="1"/>
    <x v="0"/>
    <n v="1"/>
    <m/>
    <x v="0"/>
  </r>
  <r>
    <x v="1"/>
    <x v="53"/>
    <x v="53"/>
    <x v="2"/>
    <n v="0.5"/>
    <x v="2"/>
    <n v="0.5"/>
    <s v="Promover o PETIC e PDTIC como norma de cumprimento obrigatório"/>
    <x v="1"/>
  </r>
  <r>
    <x v="1"/>
    <x v="54"/>
    <x v="54"/>
    <x v="0"/>
    <n v="1"/>
    <x v="0"/>
    <n v="1"/>
    <m/>
    <x v="0"/>
  </r>
  <r>
    <x v="1"/>
    <x v="55"/>
    <x v="55"/>
    <x v="0"/>
    <n v="1"/>
    <x v="0"/>
    <n v="1"/>
    <m/>
    <x v="0"/>
  </r>
  <r>
    <x v="1"/>
    <x v="56"/>
    <x v="56"/>
    <x v="2"/>
    <n v="0.5"/>
    <x v="2"/>
    <n v="0.5"/>
    <s v="Definir o processo e promover sua instituição como norma de cumprimento obrigatório"/>
    <x v="1"/>
  </r>
  <r>
    <x v="1"/>
    <x v="57"/>
    <x v="57"/>
    <x v="2"/>
    <n v="0.5"/>
    <x v="2"/>
    <n v="0.5"/>
    <s v="Definir o processo e executá-lo em conformidade"/>
    <x v="1"/>
  </r>
  <r>
    <x v="1"/>
    <x v="58"/>
    <x v="58"/>
    <x v="2"/>
    <n v="0.5"/>
    <x v="2"/>
    <n v="0.5"/>
    <s v="Definir o processo e revisá-lo conforme estabelecido"/>
    <x v="1"/>
  </r>
  <r>
    <x v="1"/>
    <x v="59"/>
    <x v="59"/>
    <x v="1"/>
    <n v="0.2"/>
    <x v="1"/>
    <n v="0.2"/>
    <s v="Definir o processo  e promover sua instituição como norma de cumprimento obrigatório"/>
    <x v="1"/>
  </r>
  <r>
    <x v="1"/>
    <x v="60"/>
    <x v="60"/>
    <x v="1"/>
    <n v="0.2"/>
    <x v="1"/>
    <n v="0.2"/>
    <s v="Definir o processo e executá-lo em conformidade"/>
    <x v="1"/>
  </r>
  <r>
    <x v="1"/>
    <x v="61"/>
    <x v="61"/>
    <x v="1"/>
    <n v="0.2"/>
    <x v="1"/>
    <n v="0.2"/>
    <s v="Definir o processo e revisá-lo conforme estabelecido"/>
    <x v="1"/>
  </r>
  <r>
    <x v="1"/>
    <x v="62"/>
    <x v="62"/>
    <x v="2"/>
    <n v="0.5"/>
    <x v="2"/>
    <n v="0.5"/>
    <s v="Definir o processo e promover sua instituição como norma de cumprimento obrigatório"/>
    <x v="1"/>
  </r>
  <r>
    <x v="1"/>
    <x v="63"/>
    <x v="63"/>
    <x v="0"/>
    <n v="1"/>
    <x v="0"/>
    <n v="1"/>
    <s v="Definir o processo e executá-lo em conformidade"/>
    <x v="1"/>
  </r>
  <r>
    <x v="1"/>
    <x v="64"/>
    <x v="64"/>
    <x v="0"/>
    <n v="1"/>
    <x v="0"/>
    <n v="1"/>
    <s v="Definir o processo e revisá-lo conforme estabelecido"/>
    <x v="1"/>
  </r>
  <r>
    <x v="1"/>
    <x v="65"/>
    <x v="65"/>
    <x v="2"/>
    <n v="0.5"/>
    <x v="2"/>
    <n v="0.5"/>
    <s v="Definir o processo e promover sua instituição como norma de cumprimento obrigatório"/>
    <x v="1"/>
  </r>
  <r>
    <x v="1"/>
    <x v="66"/>
    <x v="66"/>
    <x v="2"/>
    <n v="0.5"/>
    <x v="2"/>
    <n v="0.5"/>
    <s v="Definir o processo e executá-lo em conformidade"/>
    <x v="1"/>
  </r>
  <r>
    <x v="1"/>
    <x v="67"/>
    <x v="67"/>
    <x v="2"/>
    <n v="0.5"/>
    <x v="2"/>
    <n v="0.5"/>
    <s v="Definir o processo e revisá-lo conforme estabelecido"/>
    <x v="1"/>
  </r>
  <r>
    <x v="1"/>
    <x v="68"/>
    <x v="68"/>
    <x v="1"/>
    <n v="0.2"/>
    <x v="1"/>
    <n v="0.2"/>
    <s v="Definir o processo e promover sua instituição como norma de cumprimento obrigatório"/>
    <x v="1"/>
  </r>
  <r>
    <x v="1"/>
    <x v="69"/>
    <x v="69"/>
    <x v="1"/>
    <n v="0.2"/>
    <x v="1"/>
    <n v="0.2"/>
    <s v="Definir o processo e executá-lo em conformidade"/>
    <x v="1"/>
  </r>
  <r>
    <x v="1"/>
    <x v="70"/>
    <x v="70"/>
    <x v="1"/>
    <n v="0.2"/>
    <x v="1"/>
    <n v="0.2"/>
    <s v="Definir o processo e revisá-lo conforme estabelecido"/>
    <x v="1"/>
  </r>
  <r>
    <x v="1"/>
    <x v="71"/>
    <x v="71"/>
    <x v="1"/>
    <n v="0.2"/>
    <x v="1"/>
    <n v="0.2"/>
    <m/>
    <x v="6"/>
  </r>
  <r>
    <x v="1"/>
    <x v="72"/>
    <x v="72"/>
    <x v="1"/>
    <n v="0.2"/>
    <x v="1"/>
    <n v="0.2"/>
    <m/>
    <x v="6"/>
  </r>
  <r>
    <x v="1"/>
    <x v="73"/>
    <x v="73"/>
    <x v="1"/>
    <n v="0.2"/>
    <x v="1"/>
    <n v="0.2"/>
    <m/>
    <x v="6"/>
  </r>
  <r>
    <x v="1"/>
    <x v="74"/>
    <x v="74"/>
    <x v="0"/>
    <n v="1"/>
    <x v="0"/>
    <n v="1"/>
    <m/>
    <x v="0"/>
  </r>
  <r>
    <x v="1"/>
    <x v="75"/>
    <x v="75"/>
    <x v="0"/>
    <n v="1"/>
    <x v="0"/>
    <n v="1"/>
    <m/>
    <x v="0"/>
  </r>
  <r>
    <x v="1"/>
    <x v="76"/>
    <x v="76"/>
    <x v="0"/>
    <n v="1"/>
    <x v="0"/>
    <n v="1"/>
    <m/>
    <x v="0"/>
  </r>
  <r>
    <x v="1"/>
    <x v="77"/>
    <x v="77"/>
    <x v="1"/>
    <n v="0.2"/>
    <x v="1"/>
    <n v="0.2"/>
    <m/>
    <x v="3"/>
  </r>
  <r>
    <x v="1"/>
    <x v="78"/>
    <x v="78"/>
    <x v="3"/>
    <n v="0"/>
    <x v="3"/>
    <n v="0"/>
    <m/>
    <x v="3"/>
  </r>
  <r>
    <x v="1"/>
    <x v="79"/>
    <x v="79"/>
    <x v="3"/>
    <n v="0"/>
    <x v="3"/>
    <n v="0"/>
    <m/>
    <x v="3"/>
  </r>
  <r>
    <x v="1"/>
    <x v="80"/>
    <x v="80"/>
    <x v="2"/>
    <n v="0.5"/>
    <x v="2"/>
    <n v="0.5"/>
    <m/>
    <x v="3"/>
  </r>
  <r>
    <x v="1"/>
    <x v="81"/>
    <x v="81"/>
    <x v="2"/>
    <n v="0.5"/>
    <x v="2"/>
    <n v="0.5"/>
    <m/>
    <x v="3"/>
  </r>
  <r>
    <x v="1"/>
    <x v="82"/>
    <x v="82"/>
    <x v="1"/>
    <n v="0.2"/>
    <x v="1"/>
    <n v="0.2"/>
    <m/>
    <x v="3"/>
  </r>
  <r>
    <x v="1"/>
    <x v="83"/>
    <x v="83"/>
    <x v="0"/>
    <n v="1"/>
    <x v="0"/>
    <n v="1"/>
    <m/>
    <x v="0"/>
  </r>
  <r>
    <x v="1"/>
    <x v="84"/>
    <x v="84"/>
    <x v="2"/>
    <n v="0.5"/>
    <x v="2"/>
    <n v="0.5"/>
    <m/>
    <x v="5"/>
  </r>
  <r>
    <x v="1"/>
    <x v="85"/>
    <x v="85"/>
    <x v="0"/>
    <n v="1"/>
    <x v="0"/>
    <n v="1"/>
    <m/>
    <x v="0"/>
  </r>
  <r>
    <x v="1"/>
    <x v="86"/>
    <x v="86"/>
    <x v="2"/>
    <n v="0.5"/>
    <x v="2"/>
    <n v="0.5"/>
    <m/>
    <x v="3"/>
  </r>
  <r>
    <x v="1"/>
    <x v="87"/>
    <x v="87"/>
    <x v="2"/>
    <n v="0.5"/>
    <x v="2"/>
    <n v="0.5"/>
    <m/>
    <x v="3"/>
  </r>
  <r>
    <x v="1"/>
    <x v="88"/>
    <x v="88"/>
    <x v="2"/>
    <n v="0.5"/>
    <x v="2"/>
    <n v="0.5"/>
    <m/>
    <x v="3"/>
  </r>
  <r>
    <x v="1"/>
    <x v="89"/>
    <x v="89"/>
    <x v="3"/>
    <n v="0"/>
    <x v="3"/>
    <n v="0"/>
    <m/>
    <x v="3"/>
  </r>
  <r>
    <x v="1"/>
    <x v="90"/>
    <x v="90"/>
    <x v="3"/>
    <n v="0"/>
    <x v="3"/>
    <n v="0"/>
    <m/>
    <x v="3"/>
  </r>
  <r>
    <x v="1"/>
    <x v="91"/>
    <x v="91"/>
    <x v="3"/>
    <n v="0"/>
    <x v="3"/>
    <n v="0"/>
    <m/>
    <x v="3"/>
  </r>
  <r>
    <x v="1"/>
    <x v="92"/>
    <x v="92"/>
    <x v="1"/>
    <n v="0.2"/>
    <x v="1"/>
    <n v="0.2"/>
    <m/>
    <x v="3"/>
  </r>
  <r>
    <x v="1"/>
    <x v="93"/>
    <x v="93"/>
    <x v="1"/>
    <n v="0.2"/>
    <x v="1"/>
    <n v="0.2"/>
    <m/>
    <x v="3"/>
  </r>
  <r>
    <x v="1"/>
    <x v="94"/>
    <x v="94"/>
    <x v="1"/>
    <n v="0.2"/>
    <x v="1"/>
    <n v="0.2"/>
    <m/>
    <x v="3"/>
  </r>
  <r>
    <x v="1"/>
    <x v="95"/>
    <x v="95"/>
    <x v="0"/>
    <n v="1"/>
    <x v="0"/>
    <n v="1"/>
    <m/>
    <x v="0"/>
  </r>
  <r>
    <x v="1"/>
    <x v="96"/>
    <x v="96"/>
    <x v="2"/>
    <n v="0.5"/>
    <x v="2"/>
    <n v="0.5"/>
    <m/>
    <x v="4"/>
  </r>
  <r>
    <x v="1"/>
    <x v="97"/>
    <x v="97"/>
    <x v="2"/>
    <n v="0.5"/>
    <x v="2"/>
    <n v="0.5"/>
    <m/>
    <x v="4"/>
  </r>
  <r>
    <x v="1"/>
    <x v="98"/>
    <x v="98"/>
    <x v="2"/>
    <n v="0.5"/>
    <x v="2"/>
    <n v="0.5"/>
    <m/>
    <x v="4"/>
  </r>
  <r>
    <x v="1"/>
    <x v="99"/>
    <x v="99"/>
    <x v="2"/>
    <n v="0.5"/>
    <x v="2"/>
    <n v="0.5"/>
    <m/>
    <x v="4"/>
  </r>
  <r>
    <x v="1"/>
    <x v="100"/>
    <x v="100"/>
    <x v="2"/>
    <n v="0.5"/>
    <x v="2"/>
    <n v="0.5"/>
    <m/>
    <x v="4"/>
  </r>
  <r>
    <x v="1"/>
    <x v="101"/>
    <x v="101"/>
    <x v="2"/>
    <n v="0.5"/>
    <x v="2"/>
    <n v="0.5"/>
    <m/>
    <x v="4"/>
  </r>
  <r>
    <x v="1"/>
    <x v="102"/>
    <x v="102"/>
    <x v="2"/>
    <n v="0.5"/>
    <x v="2"/>
    <n v="0.5"/>
    <m/>
    <x v="4"/>
  </r>
  <r>
    <x v="1"/>
    <x v="103"/>
    <x v="103"/>
    <x v="1"/>
    <n v="0.2"/>
    <x v="1"/>
    <n v="0.2"/>
    <m/>
    <x v="4"/>
  </r>
  <r>
    <x v="1"/>
    <x v="104"/>
    <x v="104"/>
    <x v="1"/>
    <n v="0.2"/>
    <x v="1"/>
    <n v="0.2"/>
    <m/>
    <x v="4"/>
  </r>
  <r>
    <x v="1"/>
    <x v="105"/>
    <x v="105"/>
    <x v="2"/>
    <n v="0.5"/>
    <x v="2"/>
    <n v="0.5"/>
    <m/>
    <x v="4"/>
  </r>
  <r>
    <x v="1"/>
    <x v="106"/>
    <x v="106"/>
    <x v="2"/>
    <n v="0.5"/>
    <x v="2"/>
    <n v="0.5"/>
    <m/>
    <x v="4"/>
  </r>
  <r>
    <x v="1"/>
    <x v="107"/>
    <x v="107"/>
    <x v="2"/>
    <n v="0.5"/>
    <x v="2"/>
    <n v="0.5"/>
    <m/>
    <x v="4"/>
  </r>
  <r>
    <x v="1"/>
    <x v="108"/>
    <x v="108"/>
    <x v="2"/>
    <n v="0.5"/>
    <x v="2"/>
    <n v="0.5"/>
    <m/>
    <x v="4"/>
  </r>
  <r>
    <x v="1"/>
    <x v="109"/>
    <x v="109"/>
    <x v="2"/>
    <n v="0.5"/>
    <x v="2"/>
    <n v="0.5"/>
    <m/>
    <x v="4"/>
  </r>
  <r>
    <x v="1"/>
    <x v="110"/>
    <x v="110"/>
    <x v="2"/>
    <n v="0.5"/>
    <x v="2"/>
    <n v="0.5"/>
    <m/>
    <x v="4"/>
  </r>
  <r>
    <x v="1"/>
    <x v="111"/>
    <x v="111"/>
    <x v="2"/>
    <n v="0.5"/>
    <x v="2"/>
    <n v="0.5"/>
    <m/>
    <x v="4"/>
  </r>
  <r>
    <x v="1"/>
    <x v="112"/>
    <x v="112"/>
    <x v="0"/>
    <n v="1"/>
    <x v="0"/>
    <n v="1"/>
    <m/>
    <x v="4"/>
  </r>
  <r>
    <x v="2"/>
    <x v="113"/>
    <x v="113"/>
    <x v="3"/>
    <n v="0"/>
    <x v="3"/>
    <n v="0"/>
    <m/>
    <x v="2"/>
  </r>
  <r>
    <x v="2"/>
    <x v="114"/>
    <x v="114"/>
    <x v="3"/>
    <n v="0"/>
    <x v="3"/>
    <n v="0"/>
    <m/>
    <x v="2"/>
  </r>
  <r>
    <x v="2"/>
    <x v="115"/>
    <x v="115"/>
    <x v="2"/>
    <n v="0.5"/>
    <x v="2"/>
    <n v="0.5"/>
    <m/>
    <x v="2"/>
  </r>
  <r>
    <x v="2"/>
    <x v="116"/>
    <x v="116"/>
    <x v="1"/>
    <n v="0.2"/>
    <x v="1"/>
    <n v="0.2"/>
    <m/>
    <x v="2"/>
  </r>
  <r>
    <x v="2"/>
    <x v="117"/>
    <x v="117"/>
    <x v="0"/>
    <n v="1"/>
    <x v="0"/>
    <n v="1"/>
    <m/>
    <x v="0"/>
  </r>
  <r>
    <x v="2"/>
    <x v="118"/>
    <x v="118"/>
    <x v="0"/>
    <n v="1"/>
    <x v="0"/>
    <n v="1"/>
    <m/>
    <x v="0"/>
  </r>
  <r>
    <x v="2"/>
    <x v="119"/>
    <x v="119"/>
    <x v="0"/>
    <n v="1"/>
    <x v="0"/>
    <n v="1"/>
    <m/>
    <x v="0"/>
  </r>
  <r>
    <x v="2"/>
    <x v="120"/>
    <x v="120"/>
    <x v="3"/>
    <n v="0"/>
    <x v="3"/>
    <n v="0"/>
    <m/>
    <x v="6"/>
  </r>
  <r>
    <x v="2"/>
    <x v="121"/>
    <x v="121"/>
    <x v="2"/>
    <n v="0.5"/>
    <x v="2"/>
    <n v="0.5"/>
    <m/>
    <x v="2"/>
  </r>
  <r>
    <x v="2"/>
    <x v="122"/>
    <x v="122"/>
    <x v="3"/>
    <n v="0"/>
    <x v="3"/>
    <n v="0"/>
    <m/>
    <x v="2"/>
  </r>
  <r>
    <x v="2"/>
    <x v="123"/>
    <x v="123"/>
    <x v="3"/>
    <n v="0"/>
    <x v="3"/>
    <n v="0"/>
    <m/>
    <x v="2"/>
  </r>
  <r>
    <x v="2"/>
    <x v="124"/>
    <x v="124"/>
    <x v="3"/>
    <n v="0"/>
    <x v="3"/>
    <n v="0"/>
    <m/>
    <x v="2"/>
  </r>
  <r>
    <x v="2"/>
    <x v="125"/>
    <x v="125"/>
    <x v="3"/>
    <n v="0"/>
    <x v="3"/>
    <n v="0"/>
    <m/>
    <x v="2"/>
  </r>
  <r>
    <x v="2"/>
    <x v="126"/>
    <x v="126"/>
    <x v="3"/>
    <n v="0"/>
    <x v="3"/>
    <n v="0"/>
    <m/>
    <x v="2"/>
  </r>
  <r>
    <x v="2"/>
    <x v="127"/>
    <x v="127"/>
    <x v="3"/>
    <n v="0"/>
    <x v="3"/>
    <n v="0"/>
    <m/>
    <x v="2"/>
  </r>
  <r>
    <x v="2"/>
    <x v="128"/>
    <x v="128"/>
    <x v="3"/>
    <n v="0"/>
    <x v="3"/>
    <n v="0"/>
    <m/>
    <x v="2"/>
  </r>
  <r>
    <x v="2"/>
    <x v="129"/>
    <x v="129"/>
    <x v="3"/>
    <n v="0"/>
    <x v="3"/>
    <n v="0"/>
    <m/>
    <x v="2"/>
  </r>
  <r>
    <x v="2"/>
    <x v="130"/>
    <x v="130"/>
    <x v="0"/>
    <n v="1"/>
    <x v="0"/>
    <n v="1"/>
    <m/>
    <x v="0"/>
  </r>
  <r>
    <x v="3"/>
    <x v="131"/>
    <x v="131"/>
    <x v="1"/>
    <n v="0.2"/>
    <x v="1"/>
    <n v="0.2"/>
    <m/>
    <x v="3"/>
  </r>
  <r>
    <x v="3"/>
    <x v="132"/>
    <x v="132"/>
    <x v="1"/>
    <n v="0.2"/>
    <x v="1"/>
    <n v="0.2"/>
    <m/>
    <x v="3"/>
  </r>
  <r>
    <x v="3"/>
    <x v="133"/>
    <x v="133"/>
    <x v="1"/>
    <n v="0.2"/>
    <x v="1"/>
    <n v="0.2"/>
    <m/>
    <x v="3"/>
  </r>
  <r>
    <x v="3"/>
    <x v="134"/>
    <x v="134"/>
    <x v="3"/>
    <n v="0"/>
    <x v="3"/>
    <n v="0"/>
    <m/>
    <x v="3"/>
  </r>
  <r>
    <x v="3"/>
    <x v="135"/>
    <x v="135"/>
    <x v="3"/>
    <n v="0"/>
    <x v="3"/>
    <n v="0"/>
    <m/>
    <x v="3"/>
  </r>
  <r>
    <x v="3"/>
    <x v="136"/>
    <x v="136"/>
    <x v="1"/>
    <n v="0.2"/>
    <x v="1"/>
    <n v="0.2"/>
    <m/>
    <x v="1"/>
  </r>
  <r>
    <x v="3"/>
    <x v="137"/>
    <x v="137"/>
    <x v="3"/>
    <n v="0"/>
    <x v="3"/>
    <n v="0"/>
    <m/>
    <x v="1"/>
  </r>
  <r>
    <x v="3"/>
    <x v="138"/>
    <x v="138"/>
    <x v="3"/>
    <n v="0"/>
    <x v="3"/>
    <n v="0"/>
    <m/>
    <x v="3"/>
  </r>
  <r>
    <x v="3"/>
    <x v="139"/>
    <x v="139"/>
    <x v="2"/>
    <n v="0.5"/>
    <x v="2"/>
    <n v="0.5"/>
    <m/>
    <x v="1"/>
  </r>
  <r>
    <x v="3"/>
    <x v="140"/>
    <x v="140"/>
    <x v="3"/>
    <n v="0"/>
    <x v="3"/>
    <n v="0"/>
    <m/>
    <x v="1"/>
  </r>
  <r>
    <x v="3"/>
    <x v="141"/>
    <x v="141"/>
    <x v="2"/>
    <n v="0.5"/>
    <x v="2"/>
    <n v="0.5"/>
    <m/>
    <x v="3"/>
  </r>
  <r>
    <x v="3"/>
    <x v="142"/>
    <x v="142"/>
    <x v="3"/>
    <n v="0"/>
    <x v="3"/>
    <n v="0"/>
    <m/>
    <x v="2"/>
  </r>
  <r>
    <x v="3"/>
    <x v="143"/>
    <x v="143"/>
    <x v="2"/>
    <n v="0.5"/>
    <x v="2"/>
    <n v="0.5"/>
    <m/>
    <x v="1"/>
  </r>
  <r>
    <x v="3"/>
    <x v="144"/>
    <x v="144"/>
    <x v="1"/>
    <n v="0.2"/>
    <x v="1"/>
    <n v="0.2"/>
    <m/>
    <x v="1"/>
  </r>
  <r>
    <x v="3"/>
    <x v="145"/>
    <x v="145"/>
    <x v="3"/>
    <n v="0"/>
    <x v="3"/>
    <n v="0"/>
    <m/>
    <x v="3"/>
  </r>
  <r>
    <x v="3"/>
    <x v="146"/>
    <x v="146"/>
    <x v="1"/>
    <n v="0.2"/>
    <x v="1"/>
    <n v="0.2"/>
    <m/>
    <x v="1"/>
  </r>
  <r>
    <x v="3"/>
    <x v="147"/>
    <x v="147"/>
    <x v="0"/>
    <n v="1"/>
    <x v="0"/>
    <n v="1"/>
    <m/>
    <x v="0"/>
  </r>
  <r>
    <x v="3"/>
    <x v="148"/>
    <x v="148"/>
    <x v="3"/>
    <n v="0"/>
    <x v="3"/>
    <n v="0"/>
    <m/>
    <x v="1"/>
  </r>
  <r>
    <x v="3"/>
    <x v="149"/>
    <x v="149"/>
    <x v="2"/>
    <n v="0.5"/>
    <x v="2"/>
    <n v="0.5"/>
    <m/>
    <x v="1"/>
  </r>
  <r>
    <x v="3"/>
    <x v="150"/>
    <x v="150"/>
    <x v="2"/>
    <n v="0.5"/>
    <x v="2"/>
    <n v="0.5"/>
    <m/>
    <x v="1"/>
  </r>
  <r>
    <x v="4"/>
    <x v="151"/>
    <x v="151"/>
    <x v="1"/>
    <n v="0.2"/>
    <x v="1"/>
    <n v="0.2"/>
    <m/>
    <x v="4"/>
  </r>
  <r>
    <x v="4"/>
    <x v="152"/>
    <x v="152"/>
    <x v="0"/>
    <n v="1"/>
    <x v="0"/>
    <n v="1"/>
    <m/>
    <x v="0"/>
  </r>
  <r>
    <x v="4"/>
    <x v="153"/>
    <x v="153"/>
    <x v="0"/>
    <n v="1"/>
    <x v="0"/>
    <n v="1"/>
    <m/>
    <x v="0"/>
  </r>
  <r>
    <x v="4"/>
    <x v="154"/>
    <x v="154"/>
    <x v="0"/>
    <n v="1"/>
    <x v="0"/>
    <n v="1"/>
    <m/>
    <x v="0"/>
  </r>
  <r>
    <x v="4"/>
    <x v="155"/>
    <x v="155"/>
    <x v="0"/>
    <n v="1"/>
    <x v="0"/>
    <n v="1"/>
    <m/>
    <x v="0"/>
  </r>
  <r>
    <x v="4"/>
    <x v="156"/>
    <x v="156"/>
    <x v="0"/>
    <n v="1"/>
    <x v="0"/>
    <n v="1"/>
    <m/>
    <x v="0"/>
  </r>
  <r>
    <x v="4"/>
    <x v="157"/>
    <x v="157"/>
    <x v="2"/>
    <n v="0.5"/>
    <x v="2"/>
    <n v="0.5"/>
    <m/>
    <x v="7"/>
  </r>
  <r>
    <x v="4"/>
    <x v="158"/>
    <x v="158"/>
    <x v="0"/>
    <n v="1"/>
    <x v="0"/>
    <n v="1"/>
    <m/>
    <x v="0"/>
  </r>
  <r>
    <x v="4"/>
    <x v="159"/>
    <x v="159"/>
    <x v="0"/>
    <n v="1"/>
    <x v="0"/>
    <n v="1"/>
    <m/>
    <x v="0"/>
  </r>
  <r>
    <x v="4"/>
    <x v="160"/>
    <x v="160"/>
    <x v="2"/>
    <n v="0.5"/>
    <x v="2"/>
    <n v="0.5"/>
    <m/>
    <x v="7"/>
  </r>
  <r>
    <x v="4"/>
    <x v="161"/>
    <x v="161"/>
    <x v="0"/>
    <n v="1"/>
    <x v="0"/>
    <n v="1"/>
    <m/>
    <x v="0"/>
  </r>
  <r>
    <x v="4"/>
    <x v="162"/>
    <x v="162"/>
    <x v="0"/>
    <n v="1"/>
    <x v="0"/>
    <n v="1"/>
    <m/>
    <x v="0"/>
  </r>
  <r>
    <x v="4"/>
    <x v="163"/>
    <x v="163"/>
    <x v="0"/>
    <n v="1"/>
    <x v="0"/>
    <n v="1"/>
    <m/>
    <x v="0"/>
  </r>
  <r>
    <x v="4"/>
    <x v="164"/>
    <x v="164"/>
    <x v="0"/>
    <n v="1"/>
    <x v="0"/>
    <n v="1"/>
    <m/>
    <x v="0"/>
  </r>
  <r>
    <x v="4"/>
    <x v="165"/>
    <x v="165"/>
    <x v="0"/>
    <n v="1"/>
    <x v="0"/>
    <n v="1"/>
    <m/>
    <x v="0"/>
  </r>
  <r>
    <x v="4"/>
    <x v="166"/>
    <x v="166"/>
    <x v="0"/>
    <n v="1"/>
    <x v="0"/>
    <n v="1"/>
    <m/>
    <x v="0"/>
  </r>
  <r>
    <x v="4"/>
    <x v="167"/>
    <x v="167"/>
    <x v="0"/>
    <n v="1"/>
    <x v="0"/>
    <n v="1"/>
    <m/>
    <x v="0"/>
  </r>
  <r>
    <x v="4"/>
    <x v="168"/>
    <x v="168"/>
    <x v="0"/>
    <n v="1"/>
    <x v="0"/>
    <n v="1"/>
    <m/>
    <x v="0"/>
  </r>
  <r>
    <x v="4"/>
    <x v="169"/>
    <x v="169"/>
    <x v="2"/>
    <n v="0.5"/>
    <x v="2"/>
    <n v="0.5"/>
    <m/>
    <x v="3"/>
  </r>
  <r>
    <x v="4"/>
    <x v="170"/>
    <x v="170"/>
    <x v="0"/>
    <n v="1"/>
    <x v="0"/>
    <n v="1"/>
    <m/>
    <x v="0"/>
  </r>
  <r>
    <x v="4"/>
    <x v="171"/>
    <x v="171"/>
    <x v="0"/>
    <n v="1"/>
    <x v="0"/>
    <n v="1"/>
    <m/>
    <x v="0"/>
  </r>
  <r>
    <x v="4"/>
    <x v="172"/>
    <x v="172"/>
    <x v="0"/>
    <n v="1"/>
    <x v="0"/>
    <n v="1"/>
    <m/>
    <x v="0"/>
  </r>
  <r>
    <x v="4"/>
    <x v="173"/>
    <x v="173"/>
    <x v="0"/>
    <n v="1"/>
    <x v="0"/>
    <n v="1"/>
    <m/>
    <x v="0"/>
  </r>
  <r>
    <x v="4"/>
    <x v="174"/>
    <x v="174"/>
    <x v="2"/>
    <n v="0.5"/>
    <x v="2"/>
    <n v="0.5"/>
    <m/>
    <x v="3"/>
  </r>
  <r>
    <x v="5"/>
    <x v="175"/>
    <x v="175"/>
    <x v="2"/>
    <n v="0.5"/>
    <x v="2"/>
    <n v="0.5"/>
    <m/>
    <x v="5"/>
  </r>
  <r>
    <x v="5"/>
    <x v="176"/>
    <x v="176"/>
    <x v="0"/>
    <n v="1"/>
    <x v="0"/>
    <n v="1"/>
    <m/>
    <x v="0"/>
  </r>
  <r>
    <x v="5"/>
    <x v="177"/>
    <x v="177"/>
    <x v="2"/>
    <n v="0.5"/>
    <x v="2"/>
    <n v="0.5"/>
    <m/>
    <x v="5"/>
  </r>
  <r>
    <x v="5"/>
    <x v="178"/>
    <x v="178"/>
    <x v="1"/>
    <n v="0.2"/>
    <x v="1"/>
    <n v="0.2"/>
    <m/>
    <x v="5"/>
  </r>
  <r>
    <x v="5"/>
    <x v="179"/>
    <x v="179"/>
    <x v="1"/>
    <n v="0.2"/>
    <x v="1"/>
    <n v="0.2"/>
    <m/>
    <x v="5"/>
  </r>
  <r>
    <x v="5"/>
    <x v="180"/>
    <x v="180"/>
    <x v="1"/>
    <n v="0.2"/>
    <x v="1"/>
    <n v="0.2"/>
    <m/>
    <x v="5"/>
  </r>
  <r>
    <x v="5"/>
    <x v="181"/>
    <x v="181"/>
    <x v="2"/>
    <n v="0.5"/>
    <x v="2"/>
    <n v="0.5"/>
    <m/>
    <x v="5"/>
  </r>
  <r>
    <x v="5"/>
    <x v="182"/>
    <x v="182"/>
    <x v="1"/>
    <n v="0.2"/>
    <x v="1"/>
    <n v="0.2"/>
    <m/>
    <x v="5"/>
  </r>
  <r>
    <x v="5"/>
    <x v="183"/>
    <x v="183"/>
    <x v="1"/>
    <n v="0.2"/>
    <x v="1"/>
    <n v="0.2"/>
    <m/>
    <x v="5"/>
  </r>
  <r>
    <x v="5"/>
    <x v="184"/>
    <x v="184"/>
    <x v="0"/>
    <n v="1"/>
    <x v="0"/>
    <n v="1"/>
    <m/>
    <x v="0"/>
  </r>
  <r>
    <x v="5"/>
    <x v="185"/>
    <x v="185"/>
    <x v="0"/>
    <n v="1"/>
    <x v="0"/>
    <n v="1"/>
    <m/>
    <x v="0"/>
  </r>
  <r>
    <x v="5"/>
    <x v="186"/>
    <x v="186"/>
    <x v="2"/>
    <n v="0.5"/>
    <x v="2"/>
    <n v="0.5"/>
    <m/>
    <x v="5"/>
  </r>
  <r>
    <x v="5"/>
    <x v="187"/>
    <x v="187"/>
    <x v="0"/>
    <n v="1"/>
    <x v="0"/>
    <n v="1"/>
    <m/>
    <x v="0"/>
  </r>
  <r>
    <x v="5"/>
    <x v="188"/>
    <x v="188"/>
    <x v="0"/>
    <n v="1"/>
    <x v="0"/>
    <n v="1"/>
    <m/>
    <x v="0"/>
  </r>
  <r>
    <x v="5"/>
    <x v="189"/>
    <x v="189"/>
    <x v="2"/>
    <n v="0.5"/>
    <x v="2"/>
    <n v="0.5"/>
    <m/>
    <x v="5"/>
  </r>
  <r>
    <x v="5"/>
    <x v="190"/>
    <x v="190"/>
    <x v="2"/>
    <n v="0.5"/>
    <x v="2"/>
    <n v="0.5"/>
    <m/>
    <x v="6"/>
  </r>
  <r>
    <x v="5"/>
    <x v="191"/>
    <x v="191"/>
    <x v="2"/>
    <n v="0.5"/>
    <x v="2"/>
    <n v="0.5"/>
    <m/>
    <x v="6"/>
  </r>
  <r>
    <x v="5"/>
    <x v="192"/>
    <x v="192"/>
    <x v="2"/>
    <n v="0.5"/>
    <x v="2"/>
    <n v="0.5"/>
    <m/>
    <x v="6"/>
  </r>
  <r>
    <x v="5"/>
    <x v="193"/>
    <x v="193"/>
    <x v="2"/>
    <n v="0.5"/>
    <x v="2"/>
    <n v="0.5"/>
    <m/>
    <x v="6"/>
  </r>
  <r>
    <x v="5"/>
    <x v="194"/>
    <x v="194"/>
    <x v="2"/>
    <n v="0.5"/>
    <x v="2"/>
    <n v="0.5"/>
    <m/>
    <x v="6"/>
  </r>
  <r>
    <x v="5"/>
    <x v="195"/>
    <x v="195"/>
    <x v="2"/>
    <n v="0.5"/>
    <x v="2"/>
    <n v="0.5"/>
    <m/>
    <x v="6"/>
  </r>
  <r>
    <x v="5"/>
    <x v="196"/>
    <x v="196"/>
    <x v="1"/>
    <n v="0.2"/>
    <x v="1"/>
    <n v="0.2"/>
    <m/>
    <x v="6"/>
  </r>
  <r>
    <x v="5"/>
    <x v="197"/>
    <x v="197"/>
    <x v="1"/>
    <n v="0.2"/>
    <x v="1"/>
    <n v="0.2"/>
    <m/>
    <x v="6"/>
  </r>
  <r>
    <x v="5"/>
    <x v="198"/>
    <x v="198"/>
    <x v="1"/>
    <n v="0.2"/>
    <x v="1"/>
    <n v="0.2"/>
    <m/>
    <x v="6"/>
  </r>
  <r>
    <x v="5"/>
    <x v="199"/>
    <x v="199"/>
    <x v="1"/>
    <n v="0.2"/>
    <x v="1"/>
    <n v="0.2"/>
    <m/>
    <x v="3"/>
  </r>
  <r>
    <x v="5"/>
    <x v="200"/>
    <x v="200"/>
    <x v="1"/>
    <n v="0.2"/>
    <x v="1"/>
    <n v="0.2"/>
    <m/>
    <x v="3"/>
  </r>
  <r>
    <x v="5"/>
    <x v="201"/>
    <x v="201"/>
    <x v="1"/>
    <n v="0.2"/>
    <x v="1"/>
    <n v="0.2"/>
    <m/>
    <x v="3"/>
  </r>
  <r>
    <x v="5"/>
    <x v="202"/>
    <x v="202"/>
    <x v="1"/>
    <n v="0.2"/>
    <x v="1"/>
    <n v="0.2"/>
    <m/>
    <x v="3"/>
  </r>
  <r>
    <x v="5"/>
    <x v="203"/>
    <x v="203"/>
    <x v="1"/>
    <n v="0.2"/>
    <x v="1"/>
    <n v="0.2"/>
    <m/>
    <x v="3"/>
  </r>
  <r>
    <x v="5"/>
    <x v="204"/>
    <x v="204"/>
    <x v="3"/>
    <n v="0"/>
    <x v="3"/>
    <n v="0"/>
    <m/>
    <x v="3"/>
  </r>
  <r>
    <x v="5"/>
    <x v="205"/>
    <x v="205"/>
    <x v="3"/>
    <n v="0"/>
    <x v="3"/>
    <n v="0"/>
    <m/>
    <x v="3"/>
  </r>
  <r>
    <x v="5"/>
    <x v="206"/>
    <x v="206"/>
    <x v="1"/>
    <n v="0.2"/>
    <x v="1"/>
    <n v="0.2"/>
    <m/>
    <x v="3"/>
  </r>
  <r>
    <x v="5"/>
    <x v="207"/>
    <x v="207"/>
    <x v="3"/>
    <n v="0"/>
    <x v="3"/>
    <n v="0"/>
    <m/>
    <x v="3"/>
  </r>
  <r>
    <x v="5"/>
    <x v="208"/>
    <x v="208"/>
    <x v="1"/>
    <n v="0.2"/>
    <x v="1"/>
    <n v="0.2"/>
    <m/>
    <x v="3"/>
  </r>
  <r>
    <x v="5"/>
    <x v="209"/>
    <x v="209"/>
    <x v="1"/>
    <n v="0.2"/>
    <x v="1"/>
    <n v="0.2"/>
    <m/>
    <x v="3"/>
  </r>
  <r>
    <x v="5"/>
    <x v="210"/>
    <x v="210"/>
    <x v="3"/>
    <n v="0"/>
    <x v="3"/>
    <n v="0"/>
    <m/>
    <x v="3"/>
  </r>
  <r>
    <x v="5"/>
    <x v="211"/>
    <x v="211"/>
    <x v="1"/>
    <n v="0.2"/>
    <x v="1"/>
    <n v="0.2"/>
    <m/>
    <x v="5"/>
  </r>
  <r>
    <x v="5"/>
    <x v="212"/>
    <x v="212"/>
    <x v="1"/>
    <n v="0.2"/>
    <x v="1"/>
    <n v="0.2"/>
    <m/>
    <x v="5"/>
  </r>
  <r>
    <x v="5"/>
    <x v="213"/>
    <x v="213"/>
    <x v="3"/>
    <n v="0"/>
    <x v="3"/>
    <n v="0"/>
    <m/>
    <x v="5"/>
  </r>
  <r>
    <x v="5"/>
    <x v="214"/>
    <x v="214"/>
    <x v="1"/>
    <n v="0.2"/>
    <x v="1"/>
    <n v="0.2"/>
    <m/>
    <x v="3"/>
  </r>
  <r>
    <x v="5"/>
    <x v="215"/>
    <x v="215"/>
    <x v="1"/>
    <n v="0.2"/>
    <x v="1"/>
    <n v="0.2"/>
    <m/>
    <x v="3"/>
  </r>
  <r>
    <x v="5"/>
    <x v="216"/>
    <x v="216"/>
    <x v="3"/>
    <n v="0"/>
    <x v="3"/>
    <n v="0"/>
    <m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5" cacheId="14925" applyNumberFormats="0" applyBorderFormats="0" applyFontFormats="0" applyPatternFormats="0" applyAlignmentFormats="0" applyWidthHeightFormats="1" dataCaption="Valores" updatedVersion="5" minRefreshableVersion="3" showDrill="0" itemPrintTitles="1" createdVersion="5" indent="0" compact="0" compactData="0" multipleFieldFilters="0" rowHeaderCaption="Filtro">
  <location ref="B31:G48" firstHeaderRow="1" firstDataRow="1" firstDataCol="5"/>
  <pivotFields count="9">
    <pivotField axis="axisRow" compact="0" outline="0" showAll="0" defaultSubtotal="0">
      <items count="6">
        <item x="0"/>
        <item x="1"/>
        <item x="2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2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64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5"/>
        <item x="67"/>
        <item x="68"/>
        <item x="69"/>
        <item x="70"/>
        <item x="71"/>
        <item x="73"/>
        <item x="66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201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7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17">
        <item x="23"/>
        <item x="10"/>
        <item x="12"/>
        <item x="93"/>
        <item x="37"/>
        <item x="166"/>
        <item x="150"/>
        <item x="146"/>
        <item x="147"/>
        <item x="148"/>
        <item x="149"/>
        <item x="114"/>
        <item x="48"/>
        <item x="52"/>
        <item x="49"/>
        <item x="51"/>
        <item x="50"/>
        <item x="137"/>
        <item x="136"/>
        <item x="142"/>
        <item x="29"/>
        <item x="16"/>
        <item x="15"/>
        <item x="141"/>
        <item x="28"/>
        <item x="138"/>
        <item x="25"/>
        <item x="5"/>
        <item x="6"/>
        <item x="161"/>
        <item x="34"/>
        <item x="115"/>
        <item x="173"/>
        <item x="165"/>
        <item x="174"/>
        <item x="170"/>
        <item x="169"/>
        <item x="168"/>
        <item x="164"/>
        <item x="171"/>
        <item x="172"/>
        <item x="163"/>
        <item x="162"/>
        <item x="159"/>
        <item x="158"/>
        <item x="119"/>
        <item x="118"/>
        <item x="117"/>
        <item x="95"/>
        <item x="129"/>
        <item x="113"/>
        <item x="120"/>
        <item x="128"/>
        <item x="43"/>
        <item x="42"/>
        <item x="46"/>
        <item x="45"/>
        <item x="44"/>
        <item x="131"/>
        <item x="130"/>
        <item x="126"/>
        <item x="121"/>
        <item x="122"/>
        <item x="127"/>
        <item x="40"/>
        <item x="41"/>
        <item x="3"/>
        <item x="2"/>
        <item x="135"/>
        <item x="21"/>
        <item x="22"/>
        <item x="24"/>
        <item x="1"/>
        <item x="0"/>
        <item x="134"/>
        <item x="4"/>
        <item x="160"/>
        <item x="47"/>
        <item x="20"/>
        <item x="144"/>
        <item x="32"/>
        <item x="145"/>
        <item x="19"/>
        <item x="31"/>
        <item x="143"/>
        <item x="18"/>
        <item x="30"/>
        <item x="14"/>
        <item x="140"/>
        <item x="27"/>
        <item x="8"/>
        <item x="9"/>
        <item x="139"/>
        <item x="26"/>
        <item x="11"/>
        <item x="13"/>
        <item x="7"/>
        <item x="35"/>
        <item x="17"/>
        <item x="39"/>
        <item x="78"/>
        <item x="77"/>
        <item x="79"/>
        <item x="214"/>
        <item x="215"/>
        <item x="216"/>
        <item x="103"/>
        <item x="102"/>
        <item x="104"/>
        <item x="75"/>
        <item x="74"/>
        <item x="76"/>
        <item x="182"/>
        <item x="183"/>
        <item x="84"/>
        <item x="83"/>
        <item x="85"/>
        <item x="100"/>
        <item x="99"/>
        <item x="101"/>
        <item x="209"/>
        <item x="208"/>
        <item x="210"/>
        <item x="200"/>
        <item x="199"/>
        <item x="201"/>
        <item x="206"/>
        <item x="205"/>
        <item x="207"/>
        <item x="63"/>
        <item x="62"/>
        <item x="64"/>
        <item x="181"/>
        <item x="92"/>
        <item x="94"/>
        <item x="69"/>
        <item x="68"/>
        <item x="70"/>
        <item x="203"/>
        <item x="202"/>
        <item x="204"/>
        <item x="97"/>
        <item x="96"/>
        <item x="98"/>
        <item x="90"/>
        <item x="89"/>
        <item x="91"/>
        <item x="188"/>
        <item x="187"/>
        <item x="189"/>
        <item x="198"/>
        <item x="197"/>
        <item x="196"/>
        <item x="191"/>
        <item x="190"/>
        <item x="192"/>
        <item x="194"/>
        <item x="193"/>
        <item x="195"/>
        <item x="60"/>
        <item x="59"/>
        <item x="61"/>
        <item x="185"/>
        <item x="184"/>
        <item x="186"/>
        <item x="81"/>
        <item x="80"/>
        <item x="82"/>
        <item x="109"/>
        <item x="108"/>
        <item x="110"/>
        <item x="176"/>
        <item x="175"/>
        <item x="177"/>
        <item x="179"/>
        <item x="178"/>
        <item x="180"/>
        <item x="87"/>
        <item x="86"/>
        <item x="88"/>
        <item x="72"/>
        <item x="71"/>
        <item x="73"/>
        <item x="212"/>
        <item x="211"/>
        <item x="213"/>
        <item x="66"/>
        <item x="65"/>
        <item x="67"/>
        <item x="54"/>
        <item x="55"/>
        <item x="53"/>
        <item x="57"/>
        <item x="56"/>
        <item x="58"/>
        <item x="106"/>
        <item x="105"/>
        <item x="107"/>
        <item x="38"/>
        <item x="111"/>
        <item x="112"/>
        <item x="132"/>
        <item x="36"/>
        <item x="33"/>
        <item x="133"/>
        <item x="157"/>
        <item x="153"/>
        <item x="156"/>
        <item x="155"/>
        <item x="152"/>
        <item x="154"/>
        <item x="151"/>
        <item x="123"/>
        <item x="124"/>
        <item x="116"/>
        <item x="125"/>
        <item x="16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5">
        <item x="0"/>
        <item x="2"/>
        <item x="1"/>
        <item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h="1" x="1"/>
        <item h="1" x="5"/>
        <item x="6"/>
        <item h="1" x="3"/>
        <item h="1" x="4"/>
        <item h="1" x="7"/>
        <item h="1" x="2"/>
        <item h="1"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8"/>
    <field x="5"/>
    <field x="1"/>
    <field x="2"/>
    <field x="0"/>
  </rowFields>
  <rowItems count="17">
    <i>
      <x v="2"/>
      <x v="1"/>
      <x v="190"/>
      <x v="154"/>
      <x v="5"/>
    </i>
    <i r="2">
      <x v="191"/>
      <x v="153"/>
      <x v="5"/>
    </i>
    <i r="2">
      <x v="192"/>
      <x v="155"/>
      <x v="5"/>
    </i>
    <i r="2">
      <x v="193"/>
      <x v="157"/>
      <x v="5"/>
    </i>
    <i r="2">
      <x v="194"/>
      <x v="156"/>
      <x v="5"/>
    </i>
    <i r="2">
      <x v="195"/>
      <x v="158"/>
      <x v="5"/>
    </i>
    <i t="default" r="1">
      <x v="1"/>
    </i>
    <i r="1">
      <x v="2"/>
      <x v="70"/>
      <x v="181"/>
      <x v="1"/>
    </i>
    <i r="2">
      <x v="71"/>
      <x v="182"/>
      <x v="1"/>
    </i>
    <i r="2">
      <x v="196"/>
      <x v="152"/>
      <x v="5"/>
    </i>
    <i r="2">
      <x v="197"/>
      <x v="151"/>
      <x v="5"/>
    </i>
    <i r="2">
      <x v="198"/>
      <x v="150"/>
      <x v="5"/>
    </i>
    <i r="2">
      <x v="216"/>
      <x v="180"/>
      <x v="1"/>
    </i>
    <i t="default" r="1">
      <x v="2"/>
    </i>
    <i r="1">
      <x v="3"/>
      <x v="119"/>
      <x v="51"/>
      <x v="2"/>
    </i>
    <i t="default" r="1">
      <x v="3"/>
    </i>
    <i t="grand">
      <x/>
    </i>
  </rowItems>
  <colItems count="1">
    <i/>
  </colItems>
  <dataFields count="1">
    <dataField name="Quantidade" fld="1" subtotal="count" baseField="5" baseItem="0"/>
  </dataFields>
  <formats count="11">
    <format dxfId="138">
      <pivotArea dataOnly="0" labelOnly="1" fieldPosition="0">
        <references count="1">
          <reference field="2" count="0"/>
        </references>
      </pivotArea>
    </format>
    <format dxfId="139">
      <pivotArea outline="0" collapsedLevelsAreSubtotals="1" fieldPosition="0"/>
    </format>
    <format dxfId="140">
      <pivotArea outline="0" collapsedLevelsAreSubtotals="1" fieldPosition="0"/>
    </format>
    <format dxfId="141">
      <pivotArea dataOnly="0" labelOnly="1" outline="0" axis="axisValues" fieldPosition="0"/>
    </format>
    <format dxfId="142">
      <pivotArea dataOnly="0" labelOnly="1" outline="0" fieldPosition="0">
        <references count="1">
          <reference field="8" count="0"/>
        </references>
      </pivotArea>
    </format>
    <format dxfId="143">
      <pivotArea dataOnly="0" labelOnly="1" outline="0" fieldPosition="0">
        <references count="1">
          <reference field="8" count="0"/>
        </references>
      </pivotArea>
    </format>
    <format dxfId="144">
      <pivotArea dataOnly="0" labelOnly="1" outline="0" fieldPosition="0">
        <references count="1">
          <reference field="5" count="0"/>
        </references>
      </pivotArea>
    </format>
    <format dxfId="145">
      <pivotArea dataOnly="0" labelOnly="1" outline="0" fieldPosition="0">
        <references count="1">
          <reference field="5" count="0"/>
        </references>
      </pivotArea>
    </format>
    <format dxfId="146">
      <pivotArea dataOnly="0" labelOnly="1" outline="0" fieldPosition="0">
        <references count="1">
          <reference field="1" count="0"/>
        </references>
      </pivotArea>
    </format>
    <format dxfId="147">
      <pivotArea dataOnly="0" labelOnly="1" outline="0" fieldPosition="0">
        <references count="1">
          <reference field="1" count="0"/>
        </references>
      </pivotArea>
    </format>
    <format dxfId="148">
      <pivotArea dataOnly="0" labelOnly="1" outline="0" axis="axisValues" fieldPosition="0"/>
    </format>
  </formats>
  <pivotTableStyleInfo name="PivotStyleMedium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ela dinâmica4" cacheId="14925" applyNumberFormats="0" applyBorderFormats="0" applyFontFormats="0" applyPatternFormats="0" applyAlignmentFormats="0" applyWidthHeightFormats="1" dataCaption="Valores" updatedVersion="5" minRefreshableVersion="3" itemPrintTitles="1" createdVersion="5" indent="0" outline="1" outlineData="1" multipleFieldFilters="0" chartFormat="12">
  <location ref="A388:B392" firstHeaderRow="1" firstDataRow="1" firstDataCol="1"/>
  <pivotFields count="9">
    <pivotField showAll="0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showAll="0"/>
    <pivotField showAll="0"/>
    <pivotField numFmtId="164" showAll="0"/>
    <pivotField axis="axisRow" showAll="0">
      <items count="5">
        <item x="0"/>
        <item x="2"/>
        <item x="1"/>
        <item x="3"/>
        <item t="default"/>
      </items>
    </pivotField>
    <pivotField numFmtId="164" showAll="0"/>
    <pivotField showAll="0"/>
    <pivotField showAll="0">
      <items count="9">
        <item h="1" x="1"/>
        <item h="1" x="5"/>
        <item x="6"/>
        <item h="1" x="3"/>
        <item h="1" x="4"/>
        <item h="1" x="7"/>
        <item h="1" x="2"/>
        <item h="1" x="0"/>
        <item t="default"/>
      </items>
    </pivotField>
  </pivotFields>
  <rowFields count="1">
    <field x="5"/>
  </rowFields>
  <rowItems count="4">
    <i>
      <x v="1"/>
    </i>
    <i>
      <x v="2"/>
    </i>
    <i>
      <x v="3"/>
    </i>
    <i t="grand">
      <x/>
    </i>
  </rowItems>
  <colItems count="1">
    <i/>
  </colItems>
  <dataFields count="1">
    <dataField name="Contagem de Item" fld="1" subtotal="count" baseField="0" baseItem="0"/>
  </dataFields>
  <formats count="4">
    <format dxfId="134">
      <pivotArea outline="0" collapsedLevelsAreSubtotals="1" fieldPosition="0"/>
    </format>
    <format dxfId="135">
      <pivotArea dataOnly="0" labelOnly="1" outline="0" axis="axisValues" fieldPosition="0"/>
    </format>
    <format dxfId="136">
      <pivotArea outline="0" collapsedLevelsAreSubtotals="1" fieldPosition="0"/>
    </format>
    <format dxfId="137">
      <pivotArea dataOnly="0" labelOnly="1" outline="0" axis="axisValues" fieldPosition="0"/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3" cacheId="14925" applyNumberFormats="0" applyBorderFormats="0" applyFontFormats="0" applyPatternFormats="0" applyAlignmentFormats="0" applyWidthHeightFormats="1" dataCaption="Valores" updatedVersion="5" minRefreshableVersion="3" itemPrintTitles="1" createdVersion="5" indent="0" outline="1" outlineData="1" multipleFieldFilters="0" chartFormat="15">
  <location ref="A381:B385" firstHeaderRow="1" firstDataRow="1" firstDataCol="1"/>
  <pivotFields count="9">
    <pivotField showAll="0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showAll="0"/>
    <pivotField axis="axisRow" showAll="0">
      <items count="5">
        <item x="0"/>
        <item x="2"/>
        <item x="1"/>
        <item x="3"/>
        <item t="default"/>
      </items>
    </pivotField>
    <pivotField numFmtId="164" showAll="0"/>
    <pivotField showAll="0"/>
    <pivotField numFmtId="164" showAll="0"/>
    <pivotField showAll="0"/>
    <pivotField showAll="0">
      <items count="9">
        <item h="1" x="1"/>
        <item h="1" x="5"/>
        <item x="6"/>
        <item h="1" x="3"/>
        <item h="1" x="4"/>
        <item h="1" x="7"/>
        <item h="1" x="2"/>
        <item h="1" x="0"/>
        <item t="default"/>
      </items>
    </pivotField>
  </pivotFields>
  <rowFields count="1">
    <field x="3"/>
  </rowFields>
  <rowItems count="4">
    <i>
      <x v="1"/>
    </i>
    <i>
      <x v="2"/>
    </i>
    <i>
      <x v="3"/>
    </i>
    <i t="grand">
      <x/>
    </i>
  </rowItems>
  <colItems count="1">
    <i/>
  </colItems>
  <dataFields count="1">
    <dataField name="Contagem de Item" fld="1" subtotal="count" baseField="0" baseItem="0"/>
  </dataFields>
  <formats count="4">
    <format dxfId="130">
      <pivotArea outline="0" collapsedLevelsAreSubtotals="1" fieldPosition="0"/>
    </format>
    <format dxfId="131">
      <pivotArea dataOnly="0" labelOnly="1" outline="0" axis="axisValues" fieldPosition="0"/>
    </format>
    <format dxfId="132">
      <pivotArea outline="0" collapsedLevelsAreSubtotals="1" fieldPosition="0"/>
    </format>
    <format dxfId="133">
      <pivotArea dataOnly="0" labelOnly="1" outline="0" axis="axisValues" fieldPosition="0"/>
    </format>
  </formats>
  <chartFormats count="5">
    <chartFormat chart="0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3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4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15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16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a dinâmica2" cacheId="14925" applyNumberFormats="0" applyBorderFormats="0" applyFontFormats="0" applyPatternFormats="0" applyAlignmentFormats="0" applyWidthHeightFormats="1" dataCaption="Valores" updatedVersion="5" minRefreshableVersion="3" itemPrintTitles="1" createdVersion="5" indent="0" outline="1" outlineData="1" multipleFieldFilters="0" chartFormat="4">
  <location ref="A371:C375" firstHeaderRow="0" firstDataRow="1" firstDataCol="1"/>
  <pivotFields count="9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/>
    <pivotField dataField="1" numFmtId="164" showAll="0"/>
    <pivotField showAll="0"/>
    <pivotField dataField="1" numFmtId="164" showAll="0"/>
    <pivotField showAll="0"/>
    <pivotField showAll="0">
      <items count="9">
        <item h="1" x="1"/>
        <item h="1" x="5"/>
        <item x="6"/>
        <item h="1" x="3"/>
        <item h="1" x="4"/>
        <item h="1" x="7"/>
        <item h="1" x="2"/>
        <item h="1" x="0"/>
        <item t="default"/>
      </items>
    </pivotField>
  </pivotFields>
  <rowFields count="1">
    <field x="0"/>
  </rowFields>
  <rowItems count="4">
    <i>
      <x v="1"/>
    </i>
    <i>
      <x v="2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Nota_2016" fld="4" baseField="0" baseItem="0"/>
    <dataField name="Nota_2017" fld="6" baseField="0" baseItem="0"/>
  </dataFields>
  <formats count="4">
    <format dxfId="12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2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29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Dimensão" sourceName="Dimensão">
  <pivotTables>
    <pivotTable tabId="5" name="Tabela dinâmica3"/>
    <pivotTable tabId="5" name="Tabela dinâmica4"/>
    <pivotTable tabId="5" name="Tabela dinâmica2"/>
    <pivotTable tabId="5" name="Tabela dinâmica5"/>
  </pivotTables>
  <data>
    <tabular pivotCacheId="1">
      <items count="6">
        <i x="1" s="1"/>
        <i x="2" s="1"/>
        <i x="5" s="1"/>
        <i x="0" s="1" nd="1"/>
        <i x="3" s="1" nd="1"/>
        <i x="4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Responsável" sourceName="Responsável">
  <pivotTables>
    <pivotTable tabId="5" name="Tabela dinâmica3"/>
    <pivotTable tabId="5" name="Tabela dinâmica2"/>
    <pivotTable tabId="5" name="Tabela dinâmica4"/>
    <pivotTable tabId="5" name="Tabela dinâmica5"/>
  </pivotTables>
  <data>
    <tabular pivotCacheId="1">
      <items count="8">
        <i x="1"/>
        <i x="5"/>
        <i x="6" s="1"/>
        <i x="3"/>
        <i x="4"/>
        <i x="7"/>
        <i x="2"/>
        <i x="0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Nível_de_adoção_2017" sourceName="Nível de adoção 2017">
  <pivotTables>
    <pivotTable tabId="5" name="Tabela dinâmica5"/>
  </pivotTables>
  <data>
    <tabular pivotCacheId="1">
      <items count="4">
        <i x="2" s="1"/>
        <i x="1" s="1"/>
        <i x="3" s="1"/>
        <i x="0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imensão" cache="SegmentaçãodeDados_Dimensão" caption="Dimensão" columnCount="3" style="SlicerStyleDark1" rowHeight="241300"/>
  <slicer name="Responsável" cache="SegmentaçãodeDados_Responsável" caption="Responsável" style="SlicerStyleDark1" rowHeight="241300"/>
  <slicer name="Nível de adoção 2017" cache="SegmentaçãodeDados_Nível_de_adoção_2017" caption="Nível de adoção 2017" style="SlicerStyleDark1" rowHeight="241300"/>
</slicers>
</file>

<file path=xl/tables/table1.xml><?xml version="1.0" encoding="utf-8"?>
<table xmlns="http://schemas.openxmlformats.org/spreadsheetml/2006/main" id="1" name="Tabela1" displayName="Tabela1" ref="A1:H218" totalsRowShown="0" tableBorderDxfId="117">
  <autoFilter ref="A1:H218"/>
  <tableColumns count="8">
    <tableColumn id="1" name="Dimensão" dataDxfId="116"/>
    <tableColumn id="2" name="Item" dataDxfId="115"/>
    <tableColumn id="3" name="Descrição" dataDxfId="114"/>
    <tableColumn id="4" name="Nível de adoção 2016" dataDxfId="113"/>
    <tableColumn id="5" name="Nota 2016" dataDxfId="112">
      <calculatedColumnFormula>IF(D2="Adota integralmente",1,IF(D2="Adota parcialmente",0.5,IF(D2="Iniciou plano para adotar",0.2, IF(D2="Não adota",0))))</calculatedColumnFormula>
    </tableColumn>
    <tableColumn id="6" name="Nível de adoção 2017" dataDxfId="111"/>
    <tableColumn id="7" name="Nota 2017" dataDxfId="110">
      <calculatedColumnFormula>IF(F2="Adota integralmente",1,IF(F2="Adota parcialmente",0.5,IF(F2="Iniciou plano para adotar",0.2, IF(F2="Não adota",0))))</calculatedColumnFormula>
    </tableColumn>
    <tableColumn id="9" name="Responsável" dataDxfId="109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microsoft.com/office/2007/relationships/slicer" Target="../slicers/slicer1.xml"/><Relationship Id="rId5" Type="http://schemas.openxmlformats.org/officeDocument/2006/relationships/drawing" Target="../drawings/drawing1.xml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8"/>
  <sheetViews>
    <sheetView topLeftCell="A28" zoomScaleNormal="100" workbookViewId="0">
      <selection activeCell="C43" sqref="C43"/>
    </sheetView>
  </sheetViews>
  <sheetFormatPr defaultRowHeight="15"/>
  <cols>
    <col min="1" max="1" width="11.5703125" style="2" customWidth="1"/>
    <col min="2" max="2" width="8" style="2" customWidth="1"/>
    <col min="3" max="3" width="96.7109375" style="3" customWidth="1"/>
    <col min="4" max="4" width="28.5703125" style="2" bestFit="1" customWidth="1"/>
    <col min="5" max="5" width="18.140625" style="18" bestFit="1" customWidth="1"/>
    <col min="6" max="6" width="28.5703125" style="2" bestFit="1" customWidth="1"/>
    <col min="7" max="7" width="18.140625" style="18" bestFit="1" customWidth="1"/>
    <col min="8" max="8" width="17.5703125" style="2" bestFit="1" customWidth="1"/>
  </cols>
  <sheetData>
    <row r="1" spans="1:8" ht="15.75" thickBot="1">
      <c r="A1" s="90" t="s">
        <v>0</v>
      </c>
      <c r="B1" s="90" t="s">
        <v>1</v>
      </c>
      <c r="C1" s="91" t="s">
        <v>2</v>
      </c>
      <c r="D1" s="90" t="s">
        <v>3</v>
      </c>
      <c r="E1" s="92" t="s">
        <v>4</v>
      </c>
      <c r="F1" s="90" t="s">
        <v>5</v>
      </c>
      <c r="G1" s="92" t="s">
        <v>6</v>
      </c>
      <c r="H1" s="90" t="s">
        <v>7</v>
      </c>
    </row>
    <row r="2" spans="1:8" ht="45.75" thickTop="1">
      <c r="A2" s="7">
        <v>1</v>
      </c>
      <c r="B2" s="8" t="s">
        <v>8</v>
      </c>
      <c r="C2" s="9" t="s">
        <v>9</v>
      </c>
      <c r="D2" s="8" t="s">
        <v>10</v>
      </c>
      <c r="E2" s="16">
        <f>IF(D2="Adota integralmente",1,IF(D2="Adota parcialmente",0.5,IF(D2="Iniciou plano para adotar",0.2, IF(D2="Não adota",0))))</f>
        <v>1</v>
      </c>
      <c r="F2" s="8" t="s">
        <v>10</v>
      </c>
      <c r="G2" s="16">
        <f>IF(F2="Adota integralmente",1,IF(F2="Adota parcialmente",0.5,IF(F2="Iniciou plano para adotar",0.2, IF(F2="Não adota",0))))</f>
        <v>1</v>
      </c>
      <c r="H2" s="10" t="s">
        <v>11</v>
      </c>
    </row>
    <row r="3" spans="1:8" ht="30">
      <c r="A3" s="93">
        <v>1</v>
      </c>
      <c r="B3" s="94" t="s">
        <v>12</v>
      </c>
      <c r="C3" s="86" t="s">
        <v>13</v>
      </c>
      <c r="D3" s="94" t="s">
        <v>10</v>
      </c>
      <c r="E3" s="95">
        <f t="shared" ref="E3:E66" si="0">IF(D3="Adota integralmente",1,IF(D3="Adota parcialmente",0.5,IF(D3="Iniciou plano para adotar",0.2, IF(D3="Não adota",0))))</f>
        <v>1</v>
      </c>
      <c r="F3" s="94" t="s">
        <v>10</v>
      </c>
      <c r="G3" s="95">
        <f t="shared" ref="G3:G66" si="1">IF(F3="Adota integralmente",1,IF(F3="Adota parcialmente",0.5,IF(F3="Iniciou plano para adotar",0.2, IF(F3="Não adota",0))))</f>
        <v>1</v>
      </c>
      <c r="H3" s="96" t="s">
        <v>11</v>
      </c>
    </row>
    <row r="4" spans="1:8" ht="45">
      <c r="A4" s="93">
        <v>1</v>
      </c>
      <c r="B4" s="94" t="s">
        <v>14</v>
      </c>
      <c r="C4" s="86" t="s">
        <v>15</v>
      </c>
      <c r="D4" s="94" t="s">
        <v>16</v>
      </c>
      <c r="E4" s="95">
        <f t="shared" si="0"/>
        <v>0.2</v>
      </c>
      <c r="F4" s="94" t="s">
        <v>10</v>
      </c>
      <c r="G4" s="95">
        <f t="shared" si="1"/>
        <v>1</v>
      </c>
      <c r="H4" s="96" t="s">
        <v>11</v>
      </c>
    </row>
    <row r="5" spans="1:8" ht="45">
      <c r="A5" s="93">
        <v>1</v>
      </c>
      <c r="B5" s="94" t="s">
        <v>17</v>
      </c>
      <c r="C5" s="86" t="s">
        <v>18</v>
      </c>
      <c r="D5" s="94" t="s">
        <v>16</v>
      </c>
      <c r="E5" s="95">
        <f t="shared" si="0"/>
        <v>0.2</v>
      </c>
      <c r="F5" s="94" t="s">
        <v>10</v>
      </c>
      <c r="G5" s="95">
        <f t="shared" si="1"/>
        <v>1</v>
      </c>
      <c r="H5" s="96" t="s">
        <v>11</v>
      </c>
    </row>
    <row r="6" spans="1:8" ht="30">
      <c r="A6" s="93">
        <v>1</v>
      </c>
      <c r="B6" s="94" t="s">
        <v>19</v>
      </c>
      <c r="C6" s="86" t="s">
        <v>20</v>
      </c>
      <c r="D6" s="94" t="s">
        <v>10</v>
      </c>
      <c r="E6" s="95">
        <f t="shared" si="0"/>
        <v>1</v>
      </c>
      <c r="F6" s="94" t="s">
        <v>10</v>
      </c>
      <c r="G6" s="95">
        <f t="shared" si="1"/>
        <v>1</v>
      </c>
      <c r="H6" s="96" t="s">
        <v>21</v>
      </c>
    </row>
    <row r="7" spans="1:8" ht="45">
      <c r="A7" s="93">
        <v>1</v>
      </c>
      <c r="B7" s="94" t="s">
        <v>22</v>
      </c>
      <c r="C7" s="86" t="s">
        <v>23</v>
      </c>
      <c r="D7" s="94" t="s">
        <v>10</v>
      </c>
      <c r="E7" s="95">
        <f t="shared" si="0"/>
        <v>1</v>
      </c>
      <c r="F7" s="94" t="s">
        <v>10</v>
      </c>
      <c r="G7" s="95">
        <f t="shared" si="1"/>
        <v>1</v>
      </c>
      <c r="H7" s="96" t="s">
        <v>24</v>
      </c>
    </row>
    <row r="8" spans="1:8" ht="30">
      <c r="A8" s="93">
        <v>1</v>
      </c>
      <c r="B8" s="94" t="s">
        <v>25</v>
      </c>
      <c r="C8" s="86" t="s">
        <v>26</v>
      </c>
      <c r="D8" s="94" t="s">
        <v>10</v>
      </c>
      <c r="E8" s="95">
        <f t="shared" si="0"/>
        <v>1</v>
      </c>
      <c r="F8" s="94" t="s">
        <v>10</v>
      </c>
      <c r="G8" s="95">
        <f t="shared" si="1"/>
        <v>1</v>
      </c>
      <c r="H8" s="96" t="s">
        <v>24</v>
      </c>
    </row>
    <row r="9" spans="1:8" ht="45">
      <c r="A9" s="93">
        <v>1</v>
      </c>
      <c r="B9" s="97" t="s">
        <v>27</v>
      </c>
      <c r="C9" s="86" t="s">
        <v>28</v>
      </c>
      <c r="D9" s="94" t="s">
        <v>10</v>
      </c>
      <c r="E9" s="95">
        <f t="shared" si="0"/>
        <v>1</v>
      </c>
      <c r="F9" s="94" t="s">
        <v>10</v>
      </c>
      <c r="G9" s="95">
        <f t="shared" si="1"/>
        <v>1</v>
      </c>
      <c r="H9" s="96" t="s">
        <v>11</v>
      </c>
    </row>
    <row r="10" spans="1:8" ht="30">
      <c r="A10" s="93">
        <v>1</v>
      </c>
      <c r="B10" s="97" t="s">
        <v>29</v>
      </c>
      <c r="C10" s="86" t="s">
        <v>30</v>
      </c>
      <c r="D10" s="94" t="s">
        <v>10</v>
      </c>
      <c r="E10" s="95">
        <f t="shared" si="0"/>
        <v>1</v>
      </c>
      <c r="F10" s="94" t="s">
        <v>10</v>
      </c>
      <c r="G10" s="95">
        <f t="shared" si="1"/>
        <v>1</v>
      </c>
      <c r="H10" s="96" t="s">
        <v>11</v>
      </c>
    </row>
    <row r="11" spans="1:8" ht="45">
      <c r="A11" s="93">
        <v>1</v>
      </c>
      <c r="B11" s="97" t="s">
        <v>31</v>
      </c>
      <c r="C11" s="86" t="s">
        <v>32</v>
      </c>
      <c r="D11" s="94" t="s">
        <v>10</v>
      </c>
      <c r="E11" s="95">
        <f t="shared" si="0"/>
        <v>1</v>
      </c>
      <c r="F11" s="94" t="s">
        <v>10</v>
      </c>
      <c r="G11" s="95">
        <f t="shared" si="1"/>
        <v>1</v>
      </c>
      <c r="H11" s="96" t="s">
        <v>11</v>
      </c>
    </row>
    <row r="12" spans="1:8" ht="45">
      <c r="A12" s="93">
        <v>1</v>
      </c>
      <c r="B12" s="97" t="s">
        <v>33</v>
      </c>
      <c r="C12" s="98" t="s">
        <v>34</v>
      </c>
      <c r="D12" s="94" t="s">
        <v>10</v>
      </c>
      <c r="E12" s="95">
        <f t="shared" si="0"/>
        <v>1</v>
      </c>
      <c r="F12" s="94" t="s">
        <v>10</v>
      </c>
      <c r="G12" s="95">
        <f t="shared" si="1"/>
        <v>1</v>
      </c>
      <c r="H12" s="96" t="s">
        <v>11</v>
      </c>
    </row>
    <row r="13" spans="1:8" ht="45">
      <c r="A13" s="93">
        <v>1</v>
      </c>
      <c r="B13" s="97" t="s">
        <v>35</v>
      </c>
      <c r="C13" s="86" t="s">
        <v>36</v>
      </c>
      <c r="D13" s="94" t="s">
        <v>10</v>
      </c>
      <c r="E13" s="95">
        <f t="shared" si="0"/>
        <v>1</v>
      </c>
      <c r="F13" s="94" t="s">
        <v>10</v>
      </c>
      <c r="G13" s="95">
        <f t="shared" si="1"/>
        <v>1</v>
      </c>
      <c r="H13" s="96" t="s">
        <v>11</v>
      </c>
    </row>
    <row r="14" spans="1:8" ht="60">
      <c r="A14" s="93">
        <v>1</v>
      </c>
      <c r="B14" s="97" t="s">
        <v>37</v>
      </c>
      <c r="C14" s="98" t="s">
        <v>38</v>
      </c>
      <c r="D14" s="94" t="s">
        <v>10</v>
      </c>
      <c r="E14" s="95">
        <f t="shared" si="0"/>
        <v>1</v>
      </c>
      <c r="F14" s="94" t="s">
        <v>10</v>
      </c>
      <c r="G14" s="95">
        <f t="shared" si="1"/>
        <v>1</v>
      </c>
      <c r="H14" s="96" t="s">
        <v>11</v>
      </c>
    </row>
    <row r="15" spans="1:8" ht="30">
      <c r="A15" s="93">
        <v>1</v>
      </c>
      <c r="B15" s="97" t="s">
        <v>39</v>
      </c>
      <c r="C15" s="86" t="s">
        <v>40</v>
      </c>
      <c r="D15" s="94" t="s">
        <v>10</v>
      </c>
      <c r="E15" s="95">
        <f t="shared" si="0"/>
        <v>1</v>
      </c>
      <c r="F15" s="94" t="s">
        <v>10</v>
      </c>
      <c r="G15" s="95">
        <f t="shared" si="1"/>
        <v>1</v>
      </c>
      <c r="H15" s="96" t="s">
        <v>11</v>
      </c>
    </row>
    <row r="16" spans="1:8" ht="30">
      <c r="A16" s="93">
        <v>1</v>
      </c>
      <c r="B16" s="97" t="s">
        <v>41</v>
      </c>
      <c r="C16" s="86" t="s">
        <v>42</v>
      </c>
      <c r="D16" s="94" t="s">
        <v>10</v>
      </c>
      <c r="E16" s="95">
        <f t="shared" si="0"/>
        <v>1</v>
      </c>
      <c r="F16" s="94" t="s">
        <v>10</v>
      </c>
      <c r="G16" s="95">
        <f t="shared" si="1"/>
        <v>1</v>
      </c>
      <c r="H16" s="96" t="s">
        <v>11</v>
      </c>
    </row>
    <row r="17" spans="1:8" ht="30">
      <c r="A17" s="93">
        <v>1</v>
      </c>
      <c r="B17" s="97" t="s">
        <v>43</v>
      </c>
      <c r="C17" s="86" t="s">
        <v>44</v>
      </c>
      <c r="D17" s="94" t="s">
        <v>10</v>
      </c>
      <c r="E17" s="95">
        <f t="shared" si="0"/>
        <v>1</v>
      </c>
      <c r="F17" s="94" t="s">
        <v>10</v>
      </c>
      <c r="G17" s="95">
        <f t="shared" si="1"/>
        <v>1</v>
      </c>
      <c r="H17" s="96" t="s">
        <v>21</v>
      </c>
    </row>
    <row r="18" spans="1:8" ht="45">
      <c r="A18" s="93">
        <v>1</v>
      </c>
      <c r="B18" s="97" t="s">
        <v>45</v>
      </c>
      <c r="C18" s="86" t="s">
        <v>46</v>
      </c>
      <c r="D18" s="94" t="s">
        <v>16</v>
      </c>
      <c r="E18" s="95">
        <f t="shared" si="0"/>
        <v>0.2</v>
      </c>
      <c r="F18" s="94" t="s">
        <v>16</v>
      </c>
      <c r="G18" s="95">
        <f t="shared" si="1"/>
        <v>0.2</v>
      </c>
      <c r="H18" s="96" t="s">
        <v>24</v>
      </c>
    </row>
    <row r="19" spans="1:8">
      <c r="A19" s="93">
        <v>1</v>
      </c>
      <c r="B19" s="97" t="s">
        <v>47</v>
      </c>
      <c r="C19" s="86" t="s">
        <v>48</v>
      </c>
      <c r="D19" s="94" t="s">
        <v>10</v>
      </c>
      <c r="E19" s="95">
        <f t="shared" si="0"/>
        <v>1</v>
      </c>
      <c r="F19" s="94" t="s">
        <v>10</v>
      </c>
      <c r="G19" s="95">
        <f t="shared" si="1"/>
        <v>1</v>
      </c>
      <c r="H19" s="96" t="s">
        <v>11</v>
      </c>
    </row>
    <row r="20" spans="1:8" ht="30">
      <c r="A20" s="93">
        <v>1</v>
      </c>
      <c r="B20" s="97" t="s">
        <v>49</v>
      </c>
      <c r="C20" s="86" t="s">
        <v>50</v>
      </c>
      <c r="D20" s="94" t="s">
        <v>10</v>
      </c>
      <c r="E20" s="95">
        <f t="shared" si="0"/>
        <v>1</v>
      </c>
      <c r="F20" s="94" t="s">
        <v>10</v>
      </c>
      <c r="G20" s="95">
        <f t="shared" si="1"/>
        <v>1</v>
      </c>
      <c r="H20" s="96" t="s">
        <v>11</v>
      </c>
    </row>
    <row r="21" spans="1:8" ht="30">
      <c r="A21" s="93">
        <v>1</v>
      </c>
      <c r="B21" s="97" t="s">
        <v>51</v>
      </c>
      <c r="C21" s="86" t="s">
        <v>52</v>
      </c>
      <c r="D21" s="94" t="s">
        <v>16</v>
      </c>
      <c r="E21" s="95">
        <f t="shared" si="0"/>
        <v>0.2</v>
      </c>
      <c r="F21" s="94" t="s">
        <v>16</v>
      </c>
      <c r="G21" s="95">
        <f t="shared" si="1"/>
        <v>0.2</v>
      </c>
      <c r="H21" s="96" t="s">
        <v>21</v>
      </c>
    </row>
    <row r="22" spans="1:8" ht="30">
      <c r="A22" s="93">
        <v>1</v>
      </c>
      <c r="B22" s="97" t="s">
        <v>53</v>
      </c>
      <c r="C22" s="86" t="s">
        <v>54</v>
      </c>
      <c r="D22" s="94" t="s">
        <v>10</v>
      </c>
      <c r="E22" s="95">
        <f t="shared" si="0"/>
        <v>1</v>
      </c>
      <c r="F22" s="94" t="s">
        <v>10</v>
      </c>
      <c r="G22" s="95">
        <f t="shared" si="1"/>
        <v>1</v>
      </c>
      <c r="H22" s="96" t="s">
        <v>11</v>
      </c>
    </row>
    <row r="23" spans="1:8" ht="30">
      <c r="A23" s="93">
        <v>1</v>
      </c>
      <c r="B23" s="94" t="s">
        <v>55</v>
      </c>
      <c r="C23" s="86" t="s">
        <v>56</v>
      </c>
      <c r="D23" s="94" t="s">
        <v>57</v>
      </c>
      <c r="E23" s="95">
        <f t="shared" si="0"/>
        <v>0.5</v>
      </c>
      <c r="F23" s="94" t="s">
        <v>57</v>
      </c>
      <c r="G23" s="95">
        <f t="shared" si="1"/>
        <v>0.5</v>
      </c>
      <c r="H23" s="96" t="s">
        <v>11</v>
      </c>
    </row>
    <row r="24" spans="1:8" ht="30">
      <c r="A24" s="93">
        <v>1</v>
      </c>
      <c r="B24" s="94" t="s">
        <v>58</v>
      </c>
      <c r="C24" s="86" t="s">
        <v>59</v>
      </c>
      <c r="D24" s="94" t="s">
        <v>57</v>
      </c>
      <c r="E24" s="95">
        <f t="shared" si="0"/>
        <v>0.5</v>
      </c>
      <c r="F24" s="94" t="s">
        <v>57</v>
      </c>
      <c r="G24" s="95">
        <f t="shared" si="1"/>
        <v>0.5</v>
      </c>
      <c r="H24" s="96" t="s">
        <v>11</v>
      </c>
    </row>
    <row r="25" spans="1:8" ht="42">
      <c r="A25" s="93">
        <v>1</v>
      </c>
      <c r="B25" s="94" t="s">
        <v>60</v>
      </c>
      <c r="C25" s="98" t="s">
        <v>61</v>
      </c>
      <c r="D25" s="94" t="s">
        <v>57</v>
      </c>
      <c r="E25" s="95">
        <f t="shared" si="0"/>
        <v>0.5</v>
      </c>
      <c r="F25" s="94" t="s">
        <v>57</v>
      </c>
      <c r="G25" s="95">
        <f t="shared" si="1"/>
        <v>0.5</v>
      </c>
      <c r="H25" s="96" t="s">
        <v>11</v>
      </c>
    </row>
    <row r="26" spans="1:8">
      <c r="A26" s="93">
        <v>1</v>
      </c>
      <c r="B26" s="94" t="s">
        <v>62</v>
      </c>
      <c r="C26" s="86" t="s">
        <v>63</v>
      </c>
      <c r="D26" s="94" t="s">
        <v>64</v>
      </c>
      <c r="E26" s="95">
        <f t="shared" si="0"/>
        <v>0</v>
      </c>
      <c r="F26" s="94" t="s">
        <v>64</v>
      </c>
      <c r="G26" s="95">
        <f t="shared" si="1"/>
        <v>0</v>
      </c>
      <c r="H26" s="96" t="s">
        <v>11</v>
      </c>
    </row>
    <row r="27" spans="1:8" ht="45">
      <c r="A27" s="93">
        <v>1</v>
      </c>
      <c r="B27" s="94" t="s">
        <v>65</v>
      </c>
      <c r="C27" s="99" t="s">
        <v>66</v>
      </c>
      <c r="D27" s="94" t="s">
        <v>57</v>
      </c>
      <c r="E27" s="95">
        <f t="shared" si="0"/>
        <v>0.5</v>
      </c>
      <c r="F27" s="94" t="s">
        <v>57</v>
      </c>
      <c r="G27" s="95">
        <f t="shared" si="1"/>
        <v>0.5</v>
      </c>
      <c r="H27" s="96" t="s">
        <v>11</v>
      </c>
    </row>
    <row r="28" spans="1:8" ht="45">
      <c r="A28" s="93">
        <v>1</v>
      </c>
      <c r="B28" s="94" t="s">
        <v>67</v>
      </c>
      <c r="C28" s="86" t="s">
        <v>68</v>
      </c>
      <c r="D28" s="94" t="s">
        <v>10</v>
      </c>
      <c r="E28" s="95">
        <f t="shared" si="0"/>
        <v>1</v>
      </c>
      <c r="F28" s="94" t="s">
        <v>10</v>
      </c>
      <c r="G28" s="95">
        <f t="shared" si="1"/>
        <v>1</v>
      </c>
      <c r="H28" s="96" t="s">
        <v>11</v>
      </c>
    </row>
    <row r="29" spans="1:8" ht="30">
      <c r="A29" s="93">
        <v>1</v>
      </c>
      <c r="B29" s="94" t="s">
        <v>69</v>
      </c>
      <c r="C29" s="86" t="s">
        <v>70</v>
      </c>
      <c r="D29" s="94" t="s">
        <v>10</v>
      </c>
      <c r="E29" s="95">
        <f t="shared" si="0"/>
        <v>1</v>
      </c>
      <c r="F29" s="94" t="s">
        <v>10</v>
      </c>
      <c r="G29" s="95">
        <f t="shared" si="1"/>
        <v>1</v>
      </c>
      <c r="H29" s="96" t="s">
        <v>11</v>
      </c>
    </row>
    <row r="30" spans="1:8" ht="45">
      <c r="A30" s="93">
        <v>1</v>
      </c>
      <c r="B30" s="94" t="s">
        <v>71</v>
      </c>
      <c r="C30" s="86" t="s">
        <v>72</v>
      </c>
      <c r="D30" s="94" t="s">
        <v>10</v>
      </c>
      <c r="E30" s="95">
        <f t="shared" si="0"/>
        <v>1</v>
      </c>
      <c r="F30" s="94" t="s">
        <v>10</v>
      </c>
      <c r="G30" s="95">
        <f t="shared" si="1"/>
        <v>1</v>
      </c>
      <c r="H30" s="96" t="s">
        <v>21</v>
      </c>
    </row>
    <row r="31" spans="1:8" ht="30">
      <c r="A31" s="93">
        <v>1</v>
      </c>
      <c r="B31" s="94" t="s">
        <v>73</v>
      </c>
      <c r="C31" s="86" t="s">
        <v>74</v>
      </c>
      <c r="D31" s="94" t="s">
        <v>64</v>
      </c>
      <c r="E31" s="95">
        <f t="shared" si="0"/>
        <v>0</v>
      </c>
      <c r="F31" s="94" t="s">
        <v>64</v>
      </c>
      <c r="G31" s="95">
        <f t="shared" si="1"/>
        <v>0</v>
      </c>
      <c r="H31" s="96" t="s">
        <v>24</v>
      </c>
    </row>
    <row r="32" spans="1:8" ht="30">
      <c r="A32" s="93">
        <v>1</v>
      </c>
      <c r="B32" s="94" t="s">
        <v>75</v>
      </c>
      <c r="C32" s="86" t="s">
        <v>76</v>
      </c>
      <c r="D32" s="94" t="s">
        <v>10</v>
      </c>
      <c r="E32" s="95">
        <f t="shared" si="0"/>
        <v>1</v>
      </c>
      <c r="F32" s="94" t="s">
        <v>10</v>
      </c>
      <c r="G32" s="95">
        <f t="shared" si="1"/>
        <v>1</v>
      </c>
      <c r="H32" s="96" t="s">
        <v>11</v>
      </c>
    </row>
    <row r="33" spans="1:8" ht="30">
      <c r="A33" s="93">
        <v>1</v>
      </c>
      <c r="B33" s="94" t="s">
        <v>77</v>
      </c>
      <c r="C33" s="86" t="s">
        <v>78</v>
      </c>
      <c r="D33" s="94" t="s">
        <v>64</v>
      </c>
      <c r="E33" s="95">
        <f t="shared" si="0"/>
        <v>0</v>
      </c>
      <c r="F33" s="94" t="s">
        <v>64</v>
      </c>
      <c r="G33" s="95">
        <f t="shared" si="1"/>
        <v>0</v>
      </c>
      <c r="H33" s="96" t="s">
        <v>21</v>
      </c>
    </row>
    <row r="34" spans="1:8">
      <c r="A34" s="93">
        <v>1</v>
      </c>
      <c r="B34" s="94" t="s">
        <v>79</v>
      </c>
      <c r="C34" s="86" t="s">
        <v>80</v>
      </c>
      <c r="D34" s="94" t="s">
        <v>10</v>
      </c>
      <c r="E34" s="95">
        <f t="shared" si="0"/>
        <v>1</v>
      </c>
      <c r="F34" s="94" t="s">
        <v>10</v>
      </c>
      <c r="G34" s="95">
        <f t="shared" si="1"/>
        <v>1</v>
      </c>
      <c r="H34" s="96" t="s">
        <v>11</v>
      </c>
    </row>
    <row r="35" spans="1:8" ht="30">
      <c r="A35" s="93">
        <v>1</v>
      </c>
      <c r="B35" s="94" t="s">
        <v>81</v>
      </c>
      <c r="C35" s="86" t="s">
        <v>82</v>
      </c>
      <c r="D35" s="94" t="s">
        <v>64</v>
      </c>
      <c r="E35" s="95">
        <f t="shared" si="0"/>
        <v>0</v>
      </c>
      <c r="F35" s="94" t="s">
        <v>64</v>
      </c>
      <c r="G35" s="95">
        <f t="shared" si="1"/>
        <v>0</v>
      </c>
      <c r="H35" s="96" t="s">
        <v>11</v>
      </c>
    </row>
    <row r="36" spans="1:8" ht="45">
      <c r="A36" s="93">
        <v>1</v>
      </c>
      <c r="B36" s="94" t="s">
        <v>83</v>
      </c>
      <c r="C36" s="86" t="s">
        <v>84</v>
      </c>
      <c r="D36" s="94" t="s">
        <v>10</v>
      </c>
      <c r="E36" s="95">
        <f t="shared" si="0"/>
        <v>1</v>
      </c>
      <c r="F36" s="94" t="s">
        <v>10</v>
      </c>
      <c r="G36" s="95">
        <f t="shared" si="1"/>
        <v>1</v>
      </c>
      <c r="H36" s="96" t="s">
        <v>11</v>
      </c>
    </row>
    <row r="37" spans="1:8" ht="45">
      <c r="A37" s="93">
        <v>1</v>
      </c>
      <c r="B37" s="94" t="s">
        <v>85</v>
      </c>
      <c r="C37" s="86" t="s">
        <v>86</v>
      </c>
      <c r="D37" s="94" t="s">
        <v>10</v>
      </c>
      <c r="E37" s="95">
        <f t="shared" si="0"/>
        <v>1</v>
      </c>
      <c r="F37" s="94" t="s">
        <v>10</v>
      </c>
      <c r="G37" s="95">
        <f t="shared" si="1"/>
        <v>1</v>
      </c>
      <c r="H37" s="96" t="s">
        <v>11</v>
      </c>
    </row>
    <row r="38" spans="1:8" ht="30">
      <c r="A38" s="93">
        <v>1</v>
      </c>
      <c r="B38" s="94" t="s">
        <v>87</v>
      </c>
      <c r="C38" s="86" t="s">
        <v>88</v>
      </c>
      <c r="D38" s="94" t="s">
        <v>10</v>
      </c>
      <c r="E38" s="95">
        <f t="shared" si="0"/>
        <v>1</v>
      </c>
      <c r="F38" s="94" t="s">
        <v>10</v>
      </c>
      <c r="G38" s="95">
        <f t="shared" si="1"/>
        <v>1</v>
      </c>
      <c r="H38" s="96" t="s">
        <v>11</v>
      </c>
    </row>
    <row r="39" spans="1:8" ht="75">
      <c r="A39" s="93">
        <v>1</v>
      </c>
      <c r="B39" s="94" t="s">
        <v>89</v>
      </c>
      <c r="C39" s="86" t="s">
        <v>90</v>
      </c>
      <c r="D39" s="94" t="s">
        <v>57</v>
      </c>
      <c r="E39" s="95">
        <f t="shared" si="0"/>
        <v>0.5</v>
      </c>
      <c r="F39" s="94" t="s">
        <v>57</v>
      </c>
      <c r="G39" s="95">
        <f t="shared" si="1"/>
        <v>0.5</v>
      </c>
      <c r="H39" s="96" t="s">
        <v>11</v>
      </c>
    </row>
    <row r="40" spans="1:8" ht="30">
      <c r="A40" s="93">
        <v>1</v>
      </c>
      <c r="B40" s="94" t="s">
        <v>91</v>
      </c>
      <c r="C40" s="86" t="s">
        <v>92</v>
      </c>
      <c r="D40" s="94" t="s">
        <v>10</v>
      </c>
      <c r="E40" s="95">
        <f t="shared" si="0"/>
        <v>1</v>
      </c>
      <c r="F40" s="94" t="s">
        <v>10</v>
      </c>
      <c r="G40" s="95">
        <f t="shared" si="1"/>
        <v>1</v>
      </c>
      <c r="H40" s="96" t="s">
        <v>11</v>
      </c>
    </row>
    <row r="41" spans="1:8" ht="30">
      <c r="A41" s="93">
        <v>1</v>
      </c>
      <c r="B41" s="94" t="s">
        <v>93</v>
      </c>
      <c r="C41" s="86" t="s">
        <v>94</v>
      </c>
      <c r="D41" s="94" t="s">
        <v>64</v>
      </c>
      <c r="E41" s="95">
        <f t="shared" si="0"/>
        <v>0</v>
      </c>
      <c r="F41" s="94" t="s">
        <v>57</v>
      </c>
      <c r="G41" s="95">
        <f t="shared" si="1"/>
        <v>0.5</v>
      </c>
      <c r="H41" s="96" t="s">
        <v>11</v>
      </c>
    </row>
    <row r="42" spans="1:8" ht="30">
      <c r="A42" s="93">
        <v>1</v>
      </c>
      <c r="B42" s="94" t="s">
        <v>95</v>
      </c>
      <c r="C42" s="86" t="s">
        <v>96</v>
      </c>
      <c r="D42" s="94" t="s">
        <v>57</v>
      </c>
      <c r="E42" s="95">
        <f t="shared" si="0"/>
        <v>0.5</v>
      </c>
      <c r="F42" s="94" t="s">
        <v>57</v>
      </c>
      <c r="G42" s="95">
        <f t="shared" si="1"/>
        <v>0.5</v>
      </c>
      <c r="H42" s="96" t="s">
        <v>97</v>
      </c>
    </row>
    <row r="43" spans="1:8" ht="30.75" thickBot="1">
      <c r="A43" s="100">
        <v>1</v>
      </c>
      <c r="B43" s="101" t="s">
        <v>98</v>
      </c>
      <c r="C43" s="102" t="s">
        <v>99</v>
      </c>
      <c r="D43" s="101" t="s">
        <v>16</v>
      </c>
      <c r="E43" s="103">
        <f t="shared" si="0"/>
        <v>0.2</v>
      </c>
      <c r="F43" s="101" t="s">
        <v>16</v>
      </c>
      <c r="G43" s="103">
        <f t="shared" si="1"/>
        <v>0.2</v>
      </c>
      <c r="H43" s="104" t="s">
        <v>100</v>
      </c>
    </row>
    <row r="44" spans="1:8" ht="45.75" thickTop="1">
      <c r="A44" s="12">
        <v>2</v>
      </c>
      <c r="B44" s="5" t="s">
        <v>101</v>
      </c>
      <c r="C44" s="6" t="s">
        <v>102</v>
      </c>
      <c r="D44" s="5" t="s">
        <v>57</v>
      </c>
      <c r="E44" s="17">
        <f t="shared" si="0"/>
        <v>0.5</v>
      </c>
      <c r="F44" s="5" t="s">
        <v>57</v>
      </c>
      <c r="G44" s="17">
        <f t="shared" si="1"/>
        <v>0.5</v>
      </c>
      <c r="H44" s="96" t="s">
        <v>11</v>
      </c>
    </row>
    <row r="45" spans="1:8" ht="45">
      <c r="A45" s="93">
        <v>2</v>
      </c>
      <c r="B45" s="94" t="s">
        <v>103</v>
      </c>
      <c r="C45" s="86" t="s">
        <v>104</v>
      </c>
      <c r="D45" s="94" t="s">
        <v>57</v>
      </c>
      <c r="E45" s="95">
        <f t="shared" si="0"/>
        <v>0.5</v>
      </c>
      <c r="F45" s="94" t="s">
        <v>57</v>
      </c>
      <c r="G45" s="95">
        <f t="shared" si="1"/>
        <v>0.5</v>
      </c>
      <c r="H45" s="96" t="s">
        <v>21</v>
      </c>
    </row>
    <row r="46" spans="1:8" ht="30">
      <c r="A46" s="93">
        <v>2</v>
      </c>
      <c r="B46" s="94" t="s">
        <v>105</v>
      </c>
      <c r="C46" s="86" t="s">
        <v>106</v>
      </c>
      <c r="D46" s="94" t="s">
        <v>10</v>
      </c>
      <c r="E46" s="95">
        <f t="shared" si="0"/>
        <v>1</v>
      </c>
      <c r="F46" s="94" t="s">
        <v>10</v>
      </c>
      <c r="G46" s="95">
        <f t="shared" si="1"/>
        <v>1</v>
      </c>
      <c r="H46" s="96" t="s">
        <v>97</v>
      </c>
    </row>
    <row r="47" spans="1:8" ht="30">
      <c r="A47" s="93">
        <v>2</v>
      </c>
      <c r="B47" s="94" t="s">
        <v>107</v>
      </c>
      <c r="C47" s="86" t="s">
        <v>108</v>
      </c>
      <c r="D47" s="94" t="s">
        <v>57</v>
      </c>
      <c r="E47" s="95">
        <f t="shared" si="0"/>
        <v>0.5</v>
      </c>
      <c r="F47" s="94" t="s">
        <v>57</v>
      </c>
      <c r="G47" s="95">
        <f t="shared" si="1"/>
        <v>0.5</v>
      </c>
      <c r="H47" s="96" t="s">
        <v>100</v>
      </c>
    </row>
    <row r="48" spans="1:8" ht="30">
      <c r="A48" s="93">
        <v>2</v>
      </c>
      <c r="B48" s="94" t="s">
        <v>109</v>
      </c>
      <c r="C48" s="86" t="s">
        <v>110</v>
      </c>
      <c r="D48" s="94" t="s">
        <v>57</v>
      </c>
      <c r="E48" s="95">
        <f t="shared" si="0"/>
        <v>0.5</v>
      </c>
      <c r="F48" s="94" t="s">
        <v>57</v>
      </c>
      <c r="G48" s="95">
        <f t="shared" si="1"/>
        <v>0.5</v>
      </c>
      <c r="H48" s="96" t="s">
        <v>21</v>
      </c>
    </row>
    <row r="49" spans="1:8" ht="30">
      <c r="A49" s="93">
        <v>2</v>
      </c>
      <c r="B49" s="94" t="s">
        <v>111</v>
      </c>
      <c r="C49" s="86" t="s">
        <v>112</v>
      </c>
      <c r="D49" s="94" t="s">
        <v>10</v>
      </c>
      <c r="E49" s="95">
        <f t="shared" si="0"/>
        <v>1</v>
      </c>
      <c r="F49" s="94" t="s">
        <v>10</v>
      </c>
      <c r="G49" s="95">
        <f t="shared" si="1"/>
        <v>1</v>
      </c>
      <c r="H49" s="96" t="s">
        <v>24</v>
      </c>
    </row>
    <row r="50" spans="1:8" ht="30">
      <c r="A50" s="93">
        <v>2</v>
      </c>
      <c r="B50" s="94" t="s">
        <v>113</v>
      </c>
      <c r="C50" s="86" t="s">
        <v>114</v>
      </c>
      <c r="D50" s="94" t="s">
        <v>10</v>
      </c>
      <c r="E50" s="95">
        <f t="shared" si="0"/>
        <v>1</v>
      </c>
      <c r="F50" s="94" t="s">
        <v>10</v>
      </c>
      <c r="G50" s="95">
        <f t="shared" si="1"/>
        <v>1</v>
      </c>
      <c r="H50" s="96" t="s">
        <v>11</v>
      </c>
    </row>
    <row r="51" spans="1:8" ht="30">
      <c r="A51" s="93">
        <v>2</v>
      </c>
      <c r="B51" s="94" t="s">
        <v>115</v>
      </c>
      <c r="C51" s="86" t="s">
        <v>116</v>
      </c>
      <c r="D51" s="94" t="s">
        <v>10</v>
      </c>
      <c r="E51" s="95">
        <f t="shared" si="0"/>
        <v>1</v>
      </c>
      <c r="F51" s="94" t="s">
        <v>10</v>
      </c>
      <c r="G51" s="95">
        <f t="shared" si="1"/>
        <v>1</v>
      </c>
      <c r="H51" s="96" t="s">
        <v>21</v>
      </c>
    </row>
    <row r="52" spans="1:8" ht="30">
      <c r="A52" s="93">
        <v>2</v>
      </c>
      <c r="B52" s="94" t="s">
        <v>117</v>
      </c>
      <c r="C52" s="86" t="s">
        <v>118</v>
      </c>
      <c r="D52" s="94" t="s">
        <v>10</v>
      </c>
      <c r="E52" s="95">
        <f t="shared" si="0"/>
        <v>1</v>
      </c>
      <c r="F52" s="94" t="s">
        <v>10</v>
      </c>
      <c r="G52" s="95">
        <f t="shared" si="1"/>
        <v>1</v>
      </c>
      <c r="H52" s="96" t="s">
        <v>97</v>
      </c>
    </row>
    <row r="53" spans="1:8" ht="30">
      <c r="A53" s="93">
        <v>2</v>
      </c>
      <c r="B53" s="94" t="s">
        <v>119</v>
      </c>
      <c r="C53" s="86" t="s">
        <v>120</v>
      </c>
      <c r="D53" s="94" t="s">
        <v>10</v>
      </c>
      <c r="E53" s="95">
        <f t="shared" si="0"/>
        <v>1</v>
      </c>
      <c r="F53" s="94" t="s">
        <v>10</v>
      </c>
      <c r="G53" s="95">
        <f t="shared" si="1"/>
        <v>1</v>
      </c>
      <c r="H53" s="96" t="s">
        <v>100</v>
      </c>
    </row>
    <row r="54" spans="1:8" ht="30">
      <c r="A54" s="93">
        <v>2</v>
      </c>
      <c r="B54" s="94" t="s">
        <v>121</v>
      </c>
      <c r="C54" s="86" t="s">
        <v>122</v>
      </c>
      <c r="D54" s="94" t="s">
        <v>10</v>
      </c>
      <c r="E54" s="95">
        <f t="shared" si="0"/>
        <v>1</v>
      </c>
      <c r="F54" s="94" t="s">
        <v>10</v>
      </c>
      <c r="G54" s="95">
        <f t="shared" si="1"/>
        <v>1</v>
      </c>
      <c r="H54" s="96" t="s">
        <v>21</v>
      </c>
    </row>
    <row r="55" spans="1:8" ht="30">
      <c r="A55" s="93">
        <v>2</v>
      </c>
      <c r="B55" s="94" t="s">
        <v>123</v>
      </c>
      <c r="C55" s="86" t="s">
        <v>124</v>
      </c>
      <c r="D55" s="94" t="s">
        <v>57</v>
      </c>
      <c r="E55" s="95">
        <f t="shared" si="0"/>
        <v>0.5</v>
      </c>
      <c r="F55" s="94" t="s">
        <v>57</v>
      </c>
      <c r="G55" s="95">
        <f t="shared" si="1"/>
        <v>0.5</v>
      </c>
      <c r="H55" s="96" t="s">
        <v>11</v>
      </c>
    </row>
    <row r="56" spans="1:8" ht="30">
      <c r="A56" s="93">
        <v>2</v>
      </c>
      <c r="B56" s="94" t="s">
        <v>125</v>
      </c>
      <c r="C56" s="86" t="s">
        <v>126</v>
      </c>
      <c r="D56" s="94" t="s">
        <v>10</v>
      </c>
      <c r="E56" s="95">
        <f t="shared" si="0"/>
        <v>1</v>
      </c>
      <c r="F56" s="94" t="s">
        <v>10</v>
      </c>
      <c r="G56" s="95">
        <f t="shared" si="1"/>
        <v>1</v>
      </c>
      <c r="H56" s="96" t="s">
        <v>11</v>
      </c>
    </row>
    <row r="57" spans="1:8" ht="30">
      <c r="A57" s="93">
        <v>2</v>
      </c>
      <c r="B57" s="94" t="s">
        <v>127</v>
      </c>
      <c r="C57" s="86" t="s">
        <v>128</v>
      </c>
      <c r="D57" s="94" t="s">
        <v>10</v>
      </c>
      <c r="E57" s="95">
        <f t="shared" si="0"/>
        <v>1</v>
      </c>
      <c r="F57" s="94" t="s">
        <v>10</v>
      </c>
      <c r="G57" s="95">
        <f t="shared" si="1"/>
        <v>1</v>
      </c>
      <c r="H57" s="96" t="s">
        <v>11</v>
      </c>
    </row>
    <row r="58" spans="1:8" ht="30">
      <c r="A58" s="93">
        <v>2</v>
      </c>
      <c r="B58" s="94" t="s">
        <v>129</v>
      </c>
      <c r="C58" s="86" t="s">
        <v>130</v>
      </c>
      <c r="D58" s="94" t="s">
        <v>57</v>
      </c>
      <c r="E58" s="95">
        <f t="shared" si="0"/>
        <v>0.5</v>
      </c>
      <c r="F58" s="94" t="s">
        <v>57</v>
      </c>
      <c r="G58" s="95">
        <f t="shared" si="1"/>
        <v>0.5</v>
      </c>
      <c r="H58" s="96" t="s">
        <v>11</v>
      </c>
    </row>
    <row r="59" spans="1:8">
      <c r="A59" s="93">
        <v>2</v>
      </c>
      <c r="B59" s="94" t="s">
        <v>131</v>
      </c>
      <c r="C59" s="86" t="s">
        <v>132</v>
      </c>
      <c r="D59" s="94" t="s">
        <v>57</v>
      </c>
      <c r="E59" s="95">
        <f t="shared" si="0"/>
        <v>0.5</v>
      </c>
      <c r="F59" s="94" t="s">
        <v>57</v>
      </c>
      <c r="G59" s="95">
        <f t="shared" si="1"/>
        <v>0.5</v>
      </c>
      <c r="H59" s="96" t="s">
        <v>11</v>
      </c>
    </row>
    <row r="60" spans="1:8" ht="30">
      <c r="A60" s="93">
        <v>2</v>
      </c>
      <c r="B60" s="94" t="s">
        <v>133</v>
      </c>
      <c r="C60" s="86" t="s">
        <v>134</v>
      </c>
      <c r="D60" s="94" t="s">
        <v>57</v>
      </c>
      <c r="E60" s="95">
        <f t="shared" si="0"/>
        <v>0.5</v>
      </c>
      <c r="F60" s="94" t="s">
        <v>57</v>
      </c>
      <c r="G60" s="95">
        <f t="shared" si="1"/>
        <v>0.5</v>
      </c>
      <c r="H60" s="96" t="s">
        <v>11</v>
      </c>
    </row>
    <row r="61" spans="1:8" ht="30">
      <c r="A61" s="93">
        <v>2</v>
      </c>
      <c r="B61" s="94" t="s">
        <v>135</v>
      </c>
      <c r="C61" s="86" t="s">
        <v>136</v>
      </c>
      <c r="D61" s="94" t="s">
        <v>16</v>
      </c>
      <c r="E61" s="95">
        <f t="shared" si="0"/>
        <v>0.2</v>
      </c>
      <c r="F61" s="94" t="s">
        <v>16</v>
      </c>
      <c r="G61" s="95">
        <f t="shared" si="1"/>
        <v>0.2</v>
      </c>
      <c r="H61" s="96" t="s">
        <v>11</v>
      </c>
    </row>
    <row r="62" spans="1:8">
      <c r="A62" s="93">
        <v>2</v>
      </c>
      <c r="B62" s="94" t="s">
        <v>137</v>
      </c>
      <c r="C62" s="86" t="s">
        <v>138</v>
      </c>
      <c r="D62" s="94" t="s">
        <v>16</v>
      </c>
      <c r="E62" s="95">
        <f t="shared" si="0"/>
        <v>0.2</v>
      </c>
      <c r="F62" s="94" t="s">
        <v>16</v>
      </c>
      <c r="G62" s="95">
        <f t="shared" si="1"/>
        <v>0.2</v>
      </c>
      <c r="H62" s="96" t="s">
        <v>11</v>
      </c>
    </row>
    <row r="63" spans="1:8">
      <c r="A63" s="93">
        <v>2</v>
      </c>
      <c r="B63" s="94" t="s">
        <v>139</v>
      </c>
      <c r="C63" s="86" t="s">
        <v>140</v>
      </c>
      <c r="D63" s="94" t="s">
        <v>16</v>
      </c>
      <c r="E63" s="95">
        <f t="shared" si="0"/>
        <v>0.2</v>
      </c>
      <c r="F63" s="94" t="s">
        <v>16</v>
      </c>
      <c r="G63" s="95">
        <f t="shared" si="1"/>
        <v>0.2</v>
      </c>
      <c r="H63" s="96" t="s">
        <v>11</v>
      </c>
    </row>
    <row r="64" spans="1:8" ht="30">
      <c r="A64" s="93">
        <v>2</v>
      </c>
      <c r="B64" s="94" t="s">
        <v>141</v>
      </c>
      <c r="C64" s="86" t="s">
        <v>142</v>
      </c>
      <c r="D64" s="94" t="s">
        <v>57</v>
      </c>
      <c r="E64" s="95">
        <f t="shared" si="0"/>
        <v>0.5</v>
      </c>
      <c r="F64" s="94" t="s">
        <v>57</v>
      </c>
      <c r="G64" s="95">
        <f t="shared" si="1"/>
        <v>0.5</v>
      </c>
      <c r="H64" s="96" t="s">
        <v>11</v>
      </c>
    </row>
    <row r="65" spans="1:8">
      <c r="A65" s="93">
        <v>2</v>
      </c>
      <c r="B65" s="94" t="s">
        <v>143</v>
      </c>
      <c r="C65" s="86" t="s">
        <v>144</v>
      </c>
      <c r="D65" s="94" t="s">
        <v>10</v>
      </c>
      <c r="E65" s="95">
        <f t="shared" si="0"/>
        <v>1</v>
      </c>
      <c r="F65" s="94" t="s">
        <v>10</v>
      </c>
      <c r="G65" s="95">
        <f t="shared" si="1"/>
        <v>1</v>
      </c>
      <c r="H65" s="96" t="s">
        <v>11</v>
      </c>
    </row>
    <row r="66" spans="1:8" ht="30">
      <c r="A66" s="93">
        <v>2</v>
      </c>
      <c r="B66" s="94" t="s">
        <v>145</v>
      </c>
      <c r="C66" s="86" t="s">
        <v>146</v>
      </c>
      <c r="D66" s="94" t="s">
        <v>10</v>
      </c>
      <c r="E66" s="95">
        <f t="shared" si="0"/>
        <v>1</v>
      </c>
      <c r="F66" s="94" t="s">
        <v>10</v>
      </c>
      <c r="G66" s="95">
        <f t="shared" si="1"/>
        <v>1</v>
      </c>
      <c r="H66" s="96" t="s">
        <v>11</v>
      </c>
    </row>
    <row r="67" spans="1:8" ht="30">
      <c r="A67" s="93">
        <v>2</v>
      </c>
      <c r="B67" s="94" t="s">
        <v>147</v>
      </c>
      <c r="C67" s="86" t="s">
        <v>148</v>
      </c>
      <c r="D67" s="94" t="s">
        <v>57</v>
      </c>
      <c r="E67" s="95">
        <f t="shared" ref="E67:E130" si="2">IF(D67="Adota integralmente",1,IF(D67="Adota parcialmente",0.5,IF(D67="Iniciou plano para adotar",0.2, IF(D67="Não adota",0))))</f>
        <v>0.5</v>
      </c>
      <c r="F67" s="94" t="s">
        <v>57</v>
      </c>
      <c r="G67" s="95">
        <f t="shared" ref="G67:G130" si="3">IF(F67="Adota integralmente",1,IF(F67="Adota parcialmente",0.5,IF(F67="Iniciou plano para adotar",0.2, IF(F67="Não adota",0))))</f>
        <v>0.5</v>
      </c>
      <c r="H67" s="96" t="s">
        <v>11</v>
      </c>
    </row>
    <row r="68" spans="1:8" ht="30">
      <c r="A68" s="93">
        <v>2</v>
      </c>
      <c r="B68" s="94" t="s">
        <v>149</v>
      </c>
      <c r="C68" s="86" t="s">
        <v>150</v>
      </c>
      <c r="D68" s="94" t="s">
        <v>57</v>
      </c>
      <c r="E68" s="95">
        <f t="shared" si="2"/>
        <v>0.5</v>
      </c>
      <c r="F68" s="94" t="s">
        <v>57</v>
      </c>
      <c r="G68" s="95">
        <f t="shared" si="3"/>
        <v>0.5</v>
      </c>
      <c r="H68" s="96" t="s">
        <v>11</v>
      </c>
    </row>
    <row r="69" spans="1:8" ht="30">
      <c r="A69" s="93">
        <v>2</v>
      </c>
      <c r="B69" s="94" t="s">
        <v>151</v>
      </c>
      <c r="C69" s="86" t="s">
        <v>152</v>
      </c>
      <c r="D69" s="94" t="s">
        <v>57</v>
      </c>
      <c r="E69" s="95">
        <f t="shared" si="2"/>
        <v>0.5</v>
      </c>
      <c r="F69" s="94" t="s">
        <v>57</v>
      </c>
      <c r="G69" s="95">
        <f t="shared" si="3"/>
        <v>0.5</v>
      </c>
      <c r="H69" s="96" t="s">
        <v>11</v>
      </c>
    </row>
    <row r="70" spans="1:8" ht="30">
      <c r="A70" s="93">
        <v>2</v>
      </c>
      <c r="B70" s="94" t="s">
        <v>153</v>
      </c>
      <c r="C70" s="86" t="s">
        <v>154</v>
      </c>
      <c r="D70" s="94" t="s">
        <v>16</v>
      </c>
      <c r="E70" s="95">
        <f t="shared" si="2"/>
        <v>0.2</v>
      </c>
      <c r="F70" s="94" t="s">
        <v>16</v>
      </c>
      <c r="G70" s="95">
        <f t="shared" si="3"/>
        <v>0.2</v>
      </c>
      <c r="H70" s="96" t="s">
        <v>11</v>
      </c>
    </row>
    <row r="71" spans="1:8">
      <c r="A71" s="93">
        <v>2</v>
      </c>
      <c r="B71" s="94" t="s">
        <v>155</v>
      </c>
      <c r="C71" s="86" t="s">
        <v>156</v>
      </c>
      <c r="D71" s="94" t="s">
        <v>16</v>
      </c>
      <c r="E71" s="95">
        <f t="shared" si="2"/>
        <v>0.2</v>
      </c>
      <c r="F71" s="94" t="s">
        <v>16</v>
      </c>
      <c r="G71" s="95">
        <f t="shared" si="3"/>
        <v>0.2</v>
      </c>
      <c r="H71" s="96" t="s">
        <v>11</v>
      </c>
    </row>
    <row r="72" spans="1:8" ht="30">
      <c r="A72" s="93">
        <v>2</v>
      </c>
      <c r="B72" s="94" t="s">
        <v>157</v>
      </c>
      <c r="C72" s="86" t="s">
        <v>158</v>
      </c>
      <c r="D72" s="94" t="s">
        <v>16</v>
      </c>
      <c r="E72" s="95">
        <f t="shared" si="2"/>
        <v>0.2</v>
      </c>
      <c r="F72" s="94" t="s">
        <v>16</v>
      </c>
      <c r="G72" s="95">
        <f t="shared" si="3"/>
        <v>0.2</v>
      </c>
      <c r="H72" s="96" t="s">
        <v>11</v>
      </c>
    </row>
    <row r="73" spans="1:8" ht="30">
      <c r="A73" s="93">
        <v>2</v>
      </c>
      <c r="B73" s="94" t="s">
        <v>159</v>
      </c>
      <c r="C73" s="86" t="s">
        <v>160</v>
      </c>
      <c r="D73" s="94" t="s">
        <v>16</v>
      </c>
      <c r="E73" s="95">
        <f t="shared" si="2"/>
        <v>0.2</v>
      </c>
      <c r="F73" s="94" t="s">
        <v>16</v>
      </c>
      <c r="G73" s="95">
        <f t="shared" si="3"/>
        <v>0.2</v>
      </c>
      <c r="H73" s="96" t="s">
        <v>24</v>
      </c>
    </row>
    <row r="74" spans="1:8">
      <c r="A74" s="93">
        <v>2</v>
      </c>
      <c r="B74" s="94" t="s">
        <v>161</v>
      </c>
      <c r="C74" s="99" t="s">
        <v>162</v>
      </c>
      <c r="D74" s="94" t="s">
        <v>16</v>
      </c>
      <c r="E74" s="95">
        <f t="shared" si="2"/>
        <v>0.2</v>
      </c>
      <c r="F74" s="94" t="s">
        <v>16</v>
      </c>
      <c r="G74" s="95">
        <f t="shared" si="3"/>
        <v>0.2</v>
      </c>
      <c r="H74" s="96" t="s">
        <v>24</v>
      </c>
    </row>
    <row r="75" spans="1:8">
      <c r="A75" s="93">
        <v>2</v>
      </c>
      <c r="B75" s="94" t="s">
        <v>163</v>
      </c>
      <c r="C75" s="99" t="s">
        <v>164</v>
      </c>
      <c r="D75" s="94" t="s">
        <v>16</v>
      </c>
      <c r="E75" s="95">
        <f t="shared" si="2"/>
        <v>0.2</v>
      </c>
      <c r="F75" s="94" t="s">
        <v>16</v>
      </c>
      <c r="G75" s="95">
        <f t="shared" si="3"/>
        <v>0.2</v>
      </c>
      <c r="H75" s="96" t="s">
        <v>24</v>
      </c>
    </row>
    <row r="76" spans="1:8" ht="30">
      <c r="A76" s="93">
        <v>2</v>
      </c>
      <c r="B76" s="94" t="s">
        <v>165</v>
      </c>
      <c r="C76" s="86" t="s">
        <v>166</v>
      </c>
      <c r="D76" s="94" t="s">
        <v>10</v>
      </c>
      <c r="E76" s="95">
        <f t="shared" si="2"/>
        <v>1</v>
      </c>
      <c r="F76" s="94" t="s">
        <v>10</v>
      </c>
      <c r="G76" s="95">
        <f t="shared" si="3"/>
        <v>1</v>
      </c>
      <c r="H76" s="96" t="s">
        <v>21</v>
      </c>
    </row>
    <row r="77" spans="1:8" ht="30">
      <c r="A77" s="93">
        <v>2</v>
      </c>
      <c r="B77" s="94" t="s">
        <v>167</v>
      </c>
      <c r="C77" s="86" t="s">
        <v>168</v>
      </c>
      <c r="D77" s="94" t="s">
        <v>10</v>
      </c>
      <c r="E77" s="95">
        <f t="shared" si="2"/>
        <v>1</v>
      </c>
      <c r="F77" s="94" t="s">
        <v>10</v>
      </c>
      <c r="G77" s="95">
        <f t="shared" si="3"/>
        <v>1</v>
      </c>
      <c r="H77" s="96" t="s">
        <v>21</v>
      </c>
    </row>
    <row r="78" spans="1:8" ht="30">
      <c r="A78" s="93">
        <v>2</v>
      </c>
      <c r="B78" s="94" t="s">
        <v>169</v>
      </c>
      <c r="C78" s="86" t="s">
        <v>170</v>
      </c>
      <c r="D78" s="94" t="s">
        <v>10</v>
      </c>
      <c r="E78" s="95">
        <f t="shared" si="2"/>
        <v>1</v>
      </c>
      <c r="F78" s="94" t="s">
        <v>10</v>
      </c>
      <c r="G78" s="95">
        <f t="shared" si="3"/>
        <v>1</v>
      </c>
      <c r="H78" s="96" t="s">
        <v>21</v>
      </c>
    </row>
    <row r="79" spans="1:8" ht="30">
      <c r="A79" s="93">
        <v>2</v>
      </c>
      <c r="B79" s="94" t="s">
        <v>171</v>
      </c>
      <c r="C79" s="86" t="s">
        <v>172</v>
      </c>
      <c r="D79" s="94" t="s">
        <v>16</v>
      </c>
      <c r="E79" s="95">
        <f t="shared" si="2"/>
        <v>0.2</v>
      </c>
      <c r="F79" s="94" t="s">
        <v>16</v>
      </c>
      <c r="G79" s="95">
        <f t="shared" si="3"/>
        <v>0.2</v>
      </c>
      <c r="H79" s="96" t="s">
        <v>21</v>
      </c>
    </row>
    <row r="80" spans="1:8" ht="30">
      <c r="A80" s="93">
        <v>2</v>
      </c>
      <c r="B80" s="94" t="s">
        <v>173</v>
      </c>
      <c r="C80" s="86" t="s">
        <v>174</v>
      </c>
      <c r="D80" s="94" t="s">
        <v>64</v>
      </c>
      <c r="E80" s="95">
        <f t="shared" si="2"/>
        <v>0</v>
      </c>
      <c r="F80" s="94" t="s">
        <v>64</v>
      </c>
      <c r="G80" s="95">
        <f t="shared" si="3"/>
        <v>0</v>
      </c>
      <c r="H80" s="96" t="s">
        <v>21</v>
      </c>
    </row>
    <row r="81" spans="1:8" ht="30">
      <c r="A81" s="93">
        <v>2</v>
      </c>
      <c r="B81" s="94" t="s">
        <v>175</v>
      </c>
      <c r="C81" s="86" t="s">
        <v>176</v>
      </c>
      <c r="D81" s="94" t="s">
        <v>64</v>
      </c>
      <c r="E81" s="95">
        <f t="shared" si="2"/>
        <v>0</v>
      </c>
      <c r="F81" s="94" t="s">
        <v>64</v>
      </c>
      <c r="G81" s="95">
        <f t="shared" si="3"/>
        <v>0</v>
      </c>
      <c r="H81" s="96" t="s">
        <v>21</v>
      </c>
    </row>
    <row r="82" spans="1:8" ht="30">
      <c r="A82" s="93">
        <v>2</v>
      </c>
      <c r="B82" s="94" t="s">
        <v>177</v>
      </c>
      <c r="C82" s="86" t="s">
        <v>178</v>
      </c>
      <c r="D82" s="94" t="s">
        <v>57</v>
      </c>
      <c r="E82" s="95">
        <f t="shared" si="2"/>
        <v>0.5</v>
      </c>
      <c r="F82" s="94" t="s">
        <v>57</v>
      </c>
      <c r="G82" s="95">
        <f t="shared" si="3"/>
        <v>0.5</v>
      </c>
      <c r="H82" s="96" t="s">
        <v>21</v>
      </c>
    </row>
    <row r="83" spans="1:8" ht="30">
      <c r="A83" s="93">
        <v>2</v>
      </c>
      <c r="B83" s="94" t="s">
        <v>179</v>
      </c>
      <c r="C83" s="86" t="s">
        <v>180</v>
      </c>
      <c r="D83" s="94" t="s">
        <v>57</v>
      </c>
      <c r="E83" s="95">
        <f t="shared" si="2"/>
        <v>0.5</v>
      </c>
      <c r="F83" s="94" t="s">
        <v>57</v>
      </c>
      <c r="G83" s="95">
        <f t="shared" si="3"/>
        <v>0.5</v>
      </c>
      <c r="H83" s="96" t="s">
        <v>21</v>
      </c>
    </row>
    <row r="84" spans="1:8" ht="30">
      <c r="A84" s="93">
        <v>2</v>
      </c>
      <c r="B84" s="94" t="s">
        <v>181</v>
      </c>
      <c r="C84" s="86" t="s">
        <v>182</v>
      </c>
      <c r="D84" s="94" t="s">
        <v>16</v>
      </c>
      <c r="E84" s="95">
        <f t="shared" si="2"/>
        <v>0.2</v>
      </c>
      <c r="F84" s="94" t="s">
        <v>16</v>
      </c>
      <c r="G84" s="95">
        <f t="shared" si="3"/>
        <v>0.2</v>
      </c>
      <c r="H84" s="96" t="s">
        <v>21</v>
      </c>
    </row>
    <row r="85" spans="1:8" ht="30">
      <c r="A85" s="93">
        <v>2</v>
      </c>
      <c r="B85" s="94" t="s">
        <v>183</v>
      </c>
      <c r="C85" s="86" t="s">
        <v>184</v>
      </c>
      <c r="D85" s="94" t="s">
        <v>10</v>
      </c>
      <c r="E85" s="95">
        <f t="shared" si="2"/>
        <v>1</v>
      </c>
      <c r="F85" s="94" t="s">
        <v>10</v>
      </c>
      <c r="G85" s="95">
        <f t="shared" si="3"/>
        <v>1</v>
      </c>
      <c r="H85" s="96" t="s">
        <v>100</v>
      </c>
    </row>
    <row r="86" spans="1:8" ht="30">
      <c r="A86" s="93">
        <v>2</v>
      </c>
      <c r="B86" s="94" t="s">
        <v>185</v>
      </c>
      <c r="C86" s="86" t="s">
        <v>186</v>
      </c>
      <c r="D86" s="94" t="s">
        <v>57</v>
      </c>
      <c r="E86" s="95">
        <f t="shared" si="2"/>
        <v>0.5</v>
      </c>
      <c r="F86" s="94" t="s">
        <v>57</v>
      </c>
      <c r="G86" s="95">
        <f t="shared" si="3"/>
        <v>0.5</v>
      </c>
      <c r="H86" s="96" t="s">
        <v>100</v>
      </c>
    </row>
    <row r="87" spans="1:8" ht="30">
      <c r="A87" s="93">
        <v>2</v>
      </c>
      <c r="B87" s="94" t="s">
        <v>187</v>
      </c>
      <c r="C87" s="86" t="s">
        <v>188</v>
      </c>
      <c r="D87" s="94" t="s">
        <v>10</v>
      </c>
      <c r="E87" s="95">
        <f t="shared" si="2"/>
        <v>1</v>
      </c>
      <c r="F87" s="94" t="s">
        <v>10</v>
      </c>
      <c r="G87" s="95">
        <f t="shared" si="3"/>
        <v>1</v>
      </c>
      <c r="H87" s="96" t="s">
        <v>100</v>
      </c>
    </row>
    <row r="88" spans="1:8" ht="30">
      <c r="A88" s="93">
        <v>2</v>
      </c>
      <c r="B88" s="94" t="s">
        <v>189</v>
      </c>
      <c r="C88" s="86" t="s">
        <v>190</v>
      </c>
      <c r="D88" s="94" t="s">
        <v>57</v>
      </c>
      <c r="E88" s="95">
        <f t="shared" si="2"/>
        <v>0.5</v>
      </c>
      <c r="F88" s="94" t="s">
        <v>57</v>
      </c>
      <c r="G88" s="95">
        <f t="shared" si="3"/>
        <v>0.5</v>
      </c>
      <c r="H88" s="96" t="s">
        <v>21</v>
      </c>
    </row>
    <row r="89" spans="1:8" ht="30">
      <c r="A89" s="93">
        <v>2</v>
      </c>
      <c r="B89" s="94" t="s">
        <v>191</v>
      </c>
      <c r="C89" s="86" t="s">
        <v>192</v>
      </c>
      <c r="D89" s="94" t="s">
        <v>57</v>
      </c>
      <c r="E89" s="95">
        <f t="shared" si="2"/>
        <v>0.5</v>
      </c>
      <c r="F89" s="94" t="s">
        <v>57</v>
      </c>
      <c r="G89" s="95">
        <f t="shared" si="3"/>
        <v>0.5</v>
      </c>
      <c r="H89" s="96" t="s">
        <v>21</v>
      </c>
    </row>
    <row r="90" spans="1:8" ht="30">
      <c r="A90" s="93">
        <v>2</v>
      </c>
      <c r="B90" s="94" t="s">
        <v>193</v>
      </c>
      <c r="C90" s="86" t="s">
        <v>194</v>
      </c>
      <c r="D90" s="94" t="s">
        <v>57</v>
      </c>
      <c r="E90" s="95">
        <f t="shared" si="2"/>
        <v>0.5</v>
      </c>
      <c r="F90" s="94" t="s">
        <v>57</v>
      </c>
      <c r="G90" s="95">
        <f t="shared" si="3"/>
        <v>0.5</v>
      </c>
      <c r="H90" s="96" t="s">
        <v>21</v>
      </c>
    </row>
    <row r="91" spans="1:8" ht="30">
      <c r="A91" s="93">
        <v>2</v>
      </c>
      <c r="B91" s="94" t="s">
        <v>195</v>
      </c>
      <c r="C91" s="86" t="s">
        <v>196</v>
      </c>
      <c r="D91" s="94" t="s">
        <v>64</v>
      </c>
      <c r="E91" s="95">
        <f t="shared" si="2"/>
        <v>0</v>
      </c>
      <c r="F91" s="94" t="s">
        <v>64</v>
      </c>
      <c r="G91" s="95">
        <f t="shared" si="3"/>
        <v>0</v>
      </c>
      <c r="H91" s="96" t="s">
        <v>21</v>
      </c>
    </row>
    <row r="92" spans="1:8" ht="30">
      <c r="A92" s="93">
        <v>2</v>
      </c>
      <c r="B92" s="94" t="s">
        <v>197</v>
      </c>
      <c r="C92" s="86" t="s">
        <v>198</v>
      </c>
      <c r="D92" s="94" t="s">
        <v>64</v>
      </c>
      <c r="E92" s="95">
        <f t="shared" si="2"/>
        <v>0</v>
      </c>
      <c r="F92" s="94" t="s">
        <v>64</v>
      </c>
      <c r="G92" s="95">
        <f t="shared" si="3"/>
        <v>0</v>
      </c>
      <c r="H92" s="96" t="s">
        <v>21</v>
      </c>
    </row>
    <row r="93" spans="1:8" ht="30">
      <c r="A93" s="93">
        <v>2</v>
      </c>
      <c r="B93" s="94" t="s">
        <v>199</v>
      </c>
      <c r="C93" s="86" t="s">
        <v>200</v>
      </c>
      <c r="D93" s="94" t="s">
        <v>64</v>
      </c>
      <c r="E93" s="95">
        <f t="shared" si="2"/>
        <v>0</v>
      </c>
      <c r="F93" s="94" t="s">
        <v>64</v>
      </c>
      <c r="G93" s="95">
        <f t="shared" si="3"/>
        <v>0</v>
      </c>
      <c r="H93" s="96" t="s">
        <v>21</v>
      </c>
    </row>
    <row r="94" spans="1:8" ht="30">
      <c r="A94" s="93">
        <v>2</v>
      </c>
      <c r="B94" s="94" t="s">
        <v>201</v>
      </c>
      <c r="C94" s="86" t="s">
        <v>202</v>
      </c>
      <c r="D94" s="94" t="s">
        <v>16</v>
      </c>
      <c r="E94" s="95">
        <f t="shared" si="2"/>
        <v>0.2</v>
      </c>
      <c r="F94" s="94" t="s">
        <v>16</v>
      </c>
      <c r="G94" s="95">
        <f t="shared" si="3"/>
        <v>0.2</v>
      </c>
      <c r="H94" s="96" t="s">
        <v>21</v>
      </c>
    </row>
    <row r="95" spans="1:8" ht="30">
      <c r="A95" s="93">
        <v>2</v>
      </c>
      <c r="B95" s="94" t="s">
        <v>203</v>
      </c>
      <c r="C95" s="98" t="s">
        <v>204</v>
      </c>
      <c r="D95" s="94" t="s">
        <v>16</v>
      </c>
      <c r="E95" s="95">
        <f t="shared" si="2"/>
        <v>0.2</v>
      </c>
      <c r="F95" s="94" t="s">
        <v>16</v>
      </c>
      <c r="G95" s="95">
        <f t="shared" si="3"/>
        <v>0.2</v>
      </c>
      <c r="H95" s="96" t="s">
        <v>21</v>
      </c>
    </row>
    <row r="96" spans="1:8" ht="30">
      <c r="A96" s="93">
        <v>2</v>
      </c>
      <c r="B96" s="94" t="s">
        <v>205</v>
      </c>
      <c r="C96" s="86" t="s">
        <v>206</v>
      </c>
      <c r="D96" s="94" t="s">
        <v>16</v>
      </c>
      <c r="E96" s="95">
        <f t="shared" si="2"/>
        <v>0.2</v>
      </c>
      <c r="F96" s="94" t="s">
        <v>16</v>
      </c>
      <c r="G96" s="95">
        <f t="shared" si="3"/>
        <v>0.2</v>
      </c>
      <c r="H96" s="96" t="s">
        <v>21</v>
      </c>
    </row>
    <row r="97" spans="1:8" ht="30">
      <c r="A97" s="93">
        <v>2</v>
      </c>
      <c r="B97" s="94" t="s">
        <v>207</v>
      </c>
      <c r="C97" s="86" t="s">
        <v>208</v>
      </c>
      <c r="D97" s="94" t="s">
        <v>10</v>
      </c>
      <c r="E97" s="95">
        <f t="shared" si="2"/>
        <v>1</v>
      </c>
      <c r="F97" s="94" t="s">
        <v>10</v>
      </c>
      <c r="G97" s="95">
        <f t="shared" si="3"/>
        <v>1</v>
      </c>
      <c r="H97" s="96" t="s">
        <v>21</v>
      </c>
    </row>
    <row r="98" spans="1:8" ht="30">
      <c r="A98" s="93">
        <v>2</v>
      </c>
      <c r="B98" s="94" t="s">
        <v>209</v>
      </c>
      <c r="C98" s="86" t="s">
        <v>210</v>
      </c>
      <c r="D98" s="94" t="s">
        <v>57</v>
      </c>
      <c r="E98" s="95">
        <f t="shared" si="2"/>
        <v>0.5</v>
      </c>
      <c r="F98" s="94" t="s">
        <v>57</v>
      </c>
      <c r="G98" s="95">
        <f t="shared" si="3"/>
        <v>0.5</v>
      </c>
      <c r="H98" s="96" t="s">
        <v>97</v>
      </c>
    </row>
    <row r="99" spans="1:8">
      <c r="A99" s="93">
        <v>2</v>
      </c>
      <c r="B99" s="94" t="s">
        <v>211</v>
      </c>
      <c r="C99" s="86" t="s">
        <v>212</v>
      </c>
      <c r="D99" s="94" t="s">
        <v>57</v>
      </c>
      <c r="E99" s="95">
        <f t="shared" si="2"/>
        <v>0.5</v>
      </c>
      <c r="F99" s="94" t="s">
        <v>57</v>
      </c>
      <c r="G99" s="95">
        <f t="shared" si="3"/>
        <v>0.5</v>
      </c>
      <c r="H99" s="96" t="s">
        <v>97</v>
      </c>
    </row>
    <row r="100" spans="1:8" ht="30">
      <c r="A100" s="93">
        <v>2</v>
      </c>
      <c r="B100" s="94" t="s">
        <v>213</v>
      </c>
      <c r="C100" s="86" t="s">
        <v>214</v>
      </c>
      <c r="D100" s="94" t="s">
        <v>57</v>
      </c>
      <c r="E100" s="95">
        <f t="shared" si="2"/>
        <v>0.5</v>
      </c>
      <c r="F100" s="94" t="s">
        <v>57</v>
      </c>
      <c r="G100" s="95">
        <f t="shared" si="3"/>
        <v>0.5</v>
      </c>
      <c r="H100" s="96" t="s">
        <v>97</v>
      </c>
    </row>
    <row r="101" spans="1:8" ht="30">
      <c r="A101" s="93">
        <v>2</v>
      </c>
      <c r="B101" s="94" t="s">
        <v>215</v>
      </c>
      <c r="C101" s="86" t="s">
        <v>216</v>
      </c>
      <c r="D101" s="94" t="s">
        <v>57</v>
      </c>
      <c r="E101" s="95">
        <f t="shared" si="2"/>
        <v>0.5</v>
      </c>
      <c r="F101" s="94" t="s">
        <v>57</v>
      </c>
      <c r="G101" s="95">
        <f t="shared" si="3"/>
        <v>0.5</v>
      </c>
      <c r="H101" s="96" t="s">
        <v>97</v>
      </c>
    </row>
    <row r="102" spans="1:8">
      <c r="A102" s="93">
        <v>2</v>
      </c>
      <c r="B102" s="94" t="s">
        <v>217</v>
      </c>
      <c r="C102" s="86" t="s">
        <v>218</v>
      </c>
      <c r="D102" s="94" t="s">
        <v>57</v>
      </c>
      <c r="E102" s="95">
        <f t="shared" si="2"/>
        <v>0.5</v>
      </c>
      <c r="F102" s="94" t="s">
        <v>57</v>
      </c>
      <c r="G102" s="95">
        <f t="shared" si="3"/>
        <v>0.5</v>
      </c>
      <c r="H102" s="96" t="s">
        <v>97</v>
      </c>
    </row>
    <row r="103" spans="1:8">
      <c r="A103" s="93">
        <v>2</v>
      </c>
      <c r="B103" s="94" t="s">
        <v>219</v>
      </c>
      <c r="C103" s="86" t="s">
        <v>220</v>
      </c>
      <c r="D103" s="94" t="s">
        <v>57</v>
      </c>
      <c r="E103" s="95">
        <f t="shared" si="2"/>
        <v>0.5</v>
      </c>
      <c r="F103" s="94" t="s">
        <v>57</v>
      </c>
      <c r="G103" s="95">
        <f t="shared" si="3"/>
        <v>0.5</v>
      </c>
      <c r="H103" s="96" t="s">
        <v>97</v>
      </c>
    </row>
    <row r="104" spans="1:8">
      <c r="A104" s="93">
        <v>2</v>
      </c>
      <c r="B104" s="94" t="s">
        <v>221</v>
      </c>
      <c r="C104" s="86" t="s">
        <v>222</v>
      </c>
      <c r="D104" s="94" t="s">
        <v>57</v>
      </c>
      <c r="E104" s="95">
        <f t="shared" si="2"/>
        <v>0.5</v>
      </c>
      <c r="F104" s="94" t="s">
        <v>57</v>
      </c>
      <c r="G104" s="95">
        <f t="shared" si="3"/>
        <v>0.5</v>
      </c>
      <c r="H104" s="96" t="s">
        <v>97</v>
      </c>
    </row>
    <row r="105" spans="1:8">
      <c r="A105" s="93">
        <v>2</v>
      </c>
      <c r="B105" s="94" t="s">
        <v>223</v>
      </c>
      <c r="C105" s="86" t="s">
        <v>224</v>
      </c>
      <c r="D105" s="94" t="s">
        <v>16</v>
      </c>
      <c r="E105" s="95">
        <f t="shared" si="2"/>
        <v>0.2</v>
      </c>
      <c r="F105" s="94" t="s">
        <v>16</v>
      </c>
      <c r="G105" s="95">
        <f t="shared" si="3"/>
        <v>0.2</v>
      </c>
      <c r="H105" s="96" t="s">
        <v>97</v>
      </c>
    </row>
    <row r="106" spans="1:8" ht="30">
      <c r="A106" s="93">
        <v>2</v>
      </c>
      <c r="B106" s="94" t="s">
        <v>225</v>
      </c>
      <c r="C106" s="86" t="s">
        <v>226</v>
      </c>
      <c r="D106" s="94" t="s">
        <v>16</v>
      </c>
      <c r="E106" s="95">
        <f t="shared" si="2"/>
        <v>0.2</v>
      </c>
      <c r="F106" s="94" t="s">
        <v>16</v>
      </c>
      <c r="G106" s="95">
        <f t="shared" si="3"/>
        <v>0.2</v>
      </c>
      <c r="H106" s="96" t="s">
        <v>97</v>
      </c>
    </row>
    <row r="107" spans="1:8" ht="30">
      <c r="A107" s="93">
        <v>2</v>
      </c>
      <c r="B107" s="94" t="s">
        <v>227</v>
      </c>
      <c r="C107" s="86" t="s">
        <v>228</v>
      </c>
      <c r="D107" s="94" t="s">
        <v>57</v>
      </c>
      <c r="E107" s="95">
        <f t="shared" si="2"/>
        <v>0.5</v>
      </c>
      <c r="F107" s="94" t="s">
        <v>57</v>
      </c>
      <c r="G107" s="95">
        <f t="shared" si="3"/>
        <v>0.5</v>
      </c>
      <c r="H107" s="96" t="s">
        <v>97</v>
      </c>
    </row>
    <row r="108" spans="1:8">
      <c r="A108" s="93">
        <v>2</v>
      </c>
      <c r="B108" s="94" t="s">
        <v>229</v>
      </c>
      <c r="C108" s="86" t="s">
        <v>230</v>
      </c>
      <c r="D108" s="94" t="s">
        <v>57</v>
      </c>
      <c r="E108" s="95">
        <f t="shared" si="2"/>
        <v>0.5</v>
      </c>
      <c r="F108" s="94" t="s">
        <v>57</v>
      </c>
      <c r="G108" s="95">
        <f t="shared" si="3"/>
        <v>0.5</v>
      </c>
      <c r="H108" s="96" t="s">
        <v>97</v>
      </c>
    </row>
    <row r="109" spans="1:8" ht="30">
      <c r="A109" s="93">
        <v>2</v>
      </c>
      <c r="B109" s="94" t="s">
        <v>231</v>
      </c>
      <c r="C109" s="86" t="s">
        <v>232</v>
      </c>
      <c r="D109" s="94" t="s">
        <v>57</v>
      </c>
      <c r="E109" s="95">
        <f t="shared" si="2"/>
        <v>0.5</v>
      </c>
      <c r="F109" s="94" t="s">
        <v>57</v>
      </c>
      <c r="G109" s="95">
        <f t="shared" si="3"/>
        <v>0.5</v>
      </c>
      <c r="H109" s="96" t="s">
        <v>97</v>
      </c>
    </row>
    <row r="110" spans="1:8" ht="30">
      <c r="A110" s="93">
        <v>2</v>
      </c>
      <c r="B110" s="94" t="s">
        <v>233</v>
      </c>
      <c r="C110" s="86" t="s">
        <v>234</v>
      </c>
      <c r="D110" s="94" t="s">
        <v>57</v>
      </c>
      <c r="E110" s="95">
        <f t="shared" si="2"/>
        <v>0.5</v>
      </c>
      <c r="F110" s="94" t="s">
        <v>57</v>
      </c>
      <c r="G110" s="95">
        <f t="shared" si="3"/>
        <v>0.5</v>
      </c>
      <c r="H110" s="96" t="s">
        <v>97</v>
      </c>
    </row>
    <row r="111" spans="1:8" ht="30">
      <c r="A111" s="93">
        <v>2</v>
      </c>
      <c r="B111" s="94" t="s">
        <v>235</v>
      </c>
      <c r="C111" s="86" t="s">
        <v>236</v>
      </c>
      <c r="D111" s="94" t="s">
        <v>57</v>
      </c>
      <c r="E111" s="95">
        <f t="shared" si="2"/>
        <v>0.5</v>
      </c>
      <c r="F111" s="94" t="s">
        <v>57</v>
      </c>
      <c r="G111" s="95">
        <f t="shared" si="3"/>
        <v>0.5</v>
      </c>
      <c r="H111" s="96" t="s">
        <v>97</v>
      </c>
    </row>
    <row r="112" spans="1:8" ht="30">
      <c r="A112" s="93">
        <v>2</v>
      </c>
      <c r="B112" s="94" t="s">
        <v>237</v>
      </c>
      <c r="C112" s="86" t="s">
        <v>238</v>
      </c>
      <c r="D112" s="94" t="s">
        <v>57</v>
      </c>
      <c r="E112" s="95">
        <f t="shared" si="2"/>
        <v>0.5</v>
      </c>
      <c r="F112" s="94" t="s">
        <v>57</v>
      </c>
      <c r="G112" s="95">
        <f t="shared" si="3"/>
        <v>0.5</v>
      </c>
      <c r="H112" s="96" t="s">
        <v>97</v>
      </c>
    </row>
    <row r="113" spans="1:8" ht="30">
      <c r="A113" s="93">
        <v>2</v>
      </c>
      <c r="B113" s="94" t="s">
        <v>239</v>
      </c>
      <c r="C113" s="86" t="s">
        <v>240</v>
      </c>
      <c r="D113" s="94" t="s">
        <v>57</v>
      </c>
      <c r="E113" s="95">
        <f t="shared" si="2"/>
        <v>0.5</v>
      </c>
      <c r="F113" s="94" t="s">
        <v>57</v>
      </c>
      <c r="G113" s="95">
        <f t="shared" si="3"/>
        <v>0.5</v>
      </c>
      <c r="H113" s="96" t="s">
        <v>97</v>
      </c>
    </row>
    <row r="114" spans="1:8" ht="30.75" thickBot="1">
      <c r="A114" s="100">
        <v>2</v>
      </c>
      <c r="B114" s="101" t="s">
        <v>241</v>
      </c>
      <c r="C114" s="102" t="s">
        <v>242</v>
      </c>
      <c r="D114" s="101" t="s">
        <v>10</v>
      </c>
      <c r="E114" s="103">
        <f t="shared" si="2"/>
        <v>1</v>
      </c>
      <c r="F114" s="101" t="s">
        <v>10</v>
      </c>
      <c r="G114" s="103">
        <f t="shared" si="3"/>
        <v>1</v>
      </c>
      <c r="H114" s="104" t="s">
        <v>97</v>
      </c>
    </row>
    <row r="115" spans="1:8" ht="15.75" thickTop="1">
      <c r="A115" s="7">
        <v>3</v>
      </c>
      <c r="B115" s="8" t="s">
        <v>243</v>
      </c>
      <c r="C115" s="9" t="s">
        <v>244</v>
      </c>
      <c r="D115" s="8" t="s">
        <v>64</v>
      </c>
      <c r="E115" s="16">
        <f t="shared" si="2"/>
        <v>0</v>
      </c>
      <c r="F115" s="8" t="s">
        <v>64</v>
      </c>
      <c r="G115" s="16">
        <f t="shared" si="3"/>
        <v>0</v>
      </c>
      <c r="H115" s="13" t="s">
        <v>24</v>
      </c>
    </row>
    <row r="116" spans="1:8" ht="30">
      <c r="A116" s="93">
        <v>3</v>
      </c>
      <c r="B116" s="94" t="s">
        <v>245</v>
      </c>
      <c r="C116" s="86" t="s">
        <v>246</v>
      </c>
      <c r="D116" s="94" t="s">
        <v>64</v>
      </c>
      <c r="E116" s="95">
        <f t="shared" si="2"/>
        <v>0</v>
      </c>
      <c r="F116" s="94" t="s">
        <v>64</v>
      </c>
      <c r="G116" s="95">
        <f t="shared" si="3"/>
        <v>0</v>
      </c>
      <c r="H116" s="13" t="s">
        <v>24</v>
      </c>
    </row>
    <row r="117" spans="1:8" ht="30">
      <c r="A117" s="93">
        <v>3</v>
      </c>
      <c r="B117" s="94" t="s">
        <v>247</v>
      </c>
      <c r="C117" s="86" t="s">
        <v>248</v>
      </c>
      <c r="D117" s="94" t="s">
        <v>57</v>
      </c>
      <c r="E117" s="95">
        <f t="shared" si="2"/>
        <v>0.5</v>
      </c>
      <c r="F117" s="94" t="s">
        <v>57</v>
      </c>
      <c r="G117" s="95">
        <f t="shared" si="3"/>
        <v>0.5</v>
      </c>
      <c r="H117" s="13" t="s">
        <v>24</v>
      </c>
    </row>
    <row r="118" spans="1:8" ht="30">
      <c r="A118" s="93">
        <v>3</v>
      </c>
      <c r="B118" s="94" t="s">
        <v>249</v>
      </c>
      <c r="C118" s="86" t="s">
        <v>250</v>
      </c>
      <c r="D118" s="94" t="s">
        <v>16</v>
      </c>
      <c r="E118" s="95">
        <f t="shared" si="2"/>
        <v>0.2</v>
      </c>
      <c r="F118" s="94" t="s">
        <v>16</v>
      </c>
      <c r="G118" s="95">
        <f t="shared" si="3"/>
        <v>0.2</v>
      </c>
      <c r="H118" s="13" t="s">
        <v>24</v>
      </c>
    </row>
    <row r="119" spans="1:8" ht="45">
      <c r="A119" s="93">
        <v>3</v>
      </c>
      <c r="B119" s="94" t="s">
        <v>251</v>
      </c>
      <c r="C119" s="86" t="s">
        <v>252</v>
      </c>
      <c r="D119" s="94" t="s">
        <v>10</v>
      </c>
      <c r="E119" s="95">
        <f t="shared" si="2"/>
        <v>1</v>
      </c>
      <c r="F119" s="94" t="s">
        <v>10</v>
      </c>
      <c r="G119" s="95">
        <f t="shared" si="3"/>
        <v>1</v>
      </c>
      <c r="H119" s="13" t="s">
        <v>11</v>
      </c>
    </row>
    <row r="120" spans="1:8" ht="30">
      <c r="A120" s="93">
        <v>3</v>
      </c>
      <c r="B120" s="94" t="s">
        <v>253</v>
      </c>
      <c r="C120" s="86" t="s">
        <v>254</v>
      </c>
      <c r="D120" s="94" t="s">
        <v>10</v>
      </c>
      <c r="E120" s="95">
        <f t="shared" si="2"/>
        <v>1</v>
      </c>
      <c r="F120" s="94" t="s">
        <v>10</v>
      </c>
      <c r="G120" s="95">
        <f t="shared" si="3"/>
        <v>1</v>
      </c>
      <c r="H120" s="13" t="s">
        <v>11</v>
      </c>
    </row>
    <row r="121" spans="1:8" ht="30">
      <c r="A121" s="93">
        <v>3</v>
      </c>
      <c r="B121" s="94" t="s">
        <v>255</v>
      </c>
      <c r="C121" s="86" t="s">
        <v>256</v>
      </c>
      <c r="D121" s="94" t="s">
        <v>10</v>
      </c>
      <c r="E121" s="95">
        <f t="shared" si="2"/>
        <v>1</v>
      </c>
      <c r="F121" s="94" t="s">
        <v>10</v>
      </c>
      <c r="G121" s="95">
        <f t="shared" si="3"/>
        <v>1</v>
      </c>
      <c r="H121" s="13" t="s">
        <v>11</v>
      </c>
    </row>
    <row r="122" spans="1:8" ht="30">
      <c r="A122" s="93">
        <v>3</v>
      </c>
      <c r="B122" s="94" t="s">
        <v>257</v>
      </c>
      <c r="C122" s="86" t="s">
        <v>258</v>
      </c>
      <c r="D122" s="94" t="s">
        <v>64</v>
      </c>
      <c r="E122" s="95">
        <f t="shared" si="2"/>
        <v>0</v>
      </c>
      <c r="F122" s="94" t="s">
        <v>64</v>
      </c>
      <c r="G122" s="95">
        <f t="shared" si="3"/>
        <v>0</v>
      </c>
      <c r="H122" s="13" t="s">
        <v>24</v>
      </c>
    </row>
    <row r="123" spans="1:8">
      <c r="A123" s="93">
        <v>3</v>
      </c>
      <c r="B123" s="94" t="s">
        <v>259</v>
      </c>
      <c r="C123" s="86" t="s">
        <v>260</v>
      </c>
      <c r="D123" s="94" t="s">
        <v>57</v>
      </c>
      <c r="E123" s="95">
        <f t="shared" si="2"/>
        <v>0.5</v>
      </c>
      <c r="F123" s="94" t="s">
        <v>57</v>
      </c>
      <c r="G123" s="95">
        <f t="shared" si="3"/>
        <v>0.5</v>
      </c>
      <c r="H123" s="13" t="s">
        <v>24</v>
      </c>
    </row>
    <row r="124" spans="1:8" ht="30">
      <c r="A124" s="93">
        <v>3</v>
      </c>
      <c r="B124" s="94" t="s">
        <v>261</v>
      </c>
      <c r="C124" s="86" t="s">
        <v>262</v>
      </c>
      <c r="D124" s="94" t="s">
        <v>64</v>
      </c>
      <c r="E124" s="95">
        <f t="shared" si="2"/>
        <v>0</v>
      </c>
      <c r="F124" s="94" t="s">
        <v>64</v>
      </c>
      <c r="G124" s="95">
        <f t="shared" si="3"/>
        <v>0</v>
      </c>
      <c r="H124" s="13" t="s">
        <v>24</v>
      </c>
    </row>
    <row r="125" spans="1:8">
      <c r="A125" s="93">
        <v>3</v>
      </c>
      <c r="B125" s="94" t="s">
        <v>263</v>
      </c>
      <c r="C125" s="86" t="s">
        <v>264</v>
      </c>
      <c r="D125" s="94" t="s">
        <v>64</v>
      </c>
      <c r="E125" s="95">
        <f t="shared" si="2"/>
        <v>0</v>
      </c>
      <c r="F125" s="94" t="s">
        <v>64</v>
      </c>
      <c r="G125" s="95">
        <f t="shared" si="3"/>
        <v>0</v>
      </c>
      <c r="H125" s="13" t="s">
        <v>24</v>
      </c>
    </row>
    <row r="126" spans="1:8">
      <c r="A126" s="93">
        <v>3</v>
      </c>
      <c r="B126" s="94" t="s">
        <v>265</v>
      </c>
      <c r="C126" s="86" t="s">
        <v>266</v>
      </c>
      <c r="D126" s="94" t="s">
        <v>64</v>
      </c>
      <c r="E126" s="95">
        <f t="shared" si="2"/>
        <v>0</v>
      </c>
      <c r="F126" s="94" t="s">
        <v>64</v>
      </c>
      <c r="G126" s="95">
        <f t="shared" si="3"/>
        <v>0</v>
      </c>
      <c r="H126" s="13" t="s">
        <v>24</v>
      </c>
    </row>
    <row r="127" spans="1:8" ht="30">
      <c r="A127" s="93">
        <v>3</v>
      </c>
      <c r="B127" s="94" t="s">
        <v>267</v>
      </c>
      <c r="C127" s="86" t="s">
        <v>268</v>
      </c>
      <c r="D127" s="94" t="s">
        <v>64</v>
      </c>
      <c r="E127" s="95">
        <f t="shared" si="2"/>
        <v>0</v>
      </c>
      <c r="F127" s="94" t="s">
        <v>64</v>
      </c>
      <c r="G127" s="95">
        <f t="shared" si="3"/>
        <v>0</v>
      </c>
      <c r="H127" s="13" t="s">
        <v>24</v>
      </c>
    </row>
    <row r="128" spans="1:8">
      <c r="A128" s="93">
        <v>3</v>
      </c>
      <c r="B128" s="94" t="s">
        <v>269</v>
      </c>
      <c r="C128" s="86" t="s">
        <v>270</v>
      </c>
      <c r="D128" s="94" t="s">
        <v>64</v>
      </c>
      <c r="E128" s="95">
        <f t="shared" si="2"/>
        <v>0</v>
      </c>
      <c r="F128" s="94" t="s">
        <v>64</v>
      </c>
      <c r="G128" s="95">
        <f t="shared" si="3"/>
        <v>0</v>
      </c>
      <c r="H128" s="13" t="s">
        <v>24</v>
      </c>
    </row>
    <row r="129" spans="1:8">
      <c r="A129" s="93">
        <v>3</v>
      </c>
      <c r="B129" s="94" t="s">
        <v>271</v>
      </c>
      <c r="C129" s="86" t="s">
        <v>272</v>
      </c>
      <c r="D129" s="94" t="s">
        <v>64</v>
      </c>
      <c r="E129" s="95">
        <f t="shared" si="2"/>
        <v>0</v>
      </c>
      <c r="F129" s="94" t="s">
        <v>64</v>
      </c>
      <c r="G129" s="95">
        <f t="shared" si="3"/>
        <v>0</v>
      </c>
      <c r="H129" s="13" t="s">
        <v>24</v>
      </c>
    </row>
    <row r="130" spans="1:8" ht="30">
      <c r="A130" s="93">
        <v>3</v>
      </c>
      <c r="B130" s="94" t="s">
        <v>273</v>
      </c>
      <c r="C130" s="86" t="s">
        <v>274</v>
      </c>
      <c r="D130" s="94" t="s">
        <v>64</v>
      </c>
      <c r="E130" s="95">
        <f t="shared" si="2"/>
        <v>0</v>
      </c>
      <c r="F130" s="94" t="s">
        <v>64</v>
      </c>
      <c r="G130" s="95">
        <f t="shared" si="3"/>
        <v>0</v>
      </c>
      <c r="H130" s="13" t="s">
        <v>24</v>
      </c>
    </row>
    <row r="131" spans="1:8" ht="45">
      <c r="A131" s="93">
        <v>3</v>
      </c>
      <c r="B131" s="94" t="s">
        <v>275</v>
      </c>
      <c r="C131" s="86" t="s">
        <v>276</v>
      </c>
      <c r="D131" s="94" t="s">
        <v>64</v>
      </c>
      <c r="E131" s="95">
        <f t="shared" ref="E131:E152" si="4">IF(D131="Adota integralmente",1,IF(D131="Adota parcialmente",0.5,IF(D131="Iniciou plano para adotar",0.2, IF(D131="Não adota",0))))</f>
        <v>0</v>
      </c>
      <c r="F131" s="94" t="s">
        <v>64</v>
      </c>
      <c r="G131" s="95">
        <f t="shared" ref="G131:G194" si="5">IF(F131="Adota integralmente",1,IF(F131="Adota parcialmente",0.5,IF(F131="Iniciou plano para adotar",0.2, IF(F131="Não adota",0))))</f>
        <v>0</v>
      </c>
      <c r="H131" s="13" t="s">
        <v>24</v>
      </c>
    </row>
    <row r="132" spans="1:8" ht="30.75" thickBot="1">
      <c r="A132" s="100">
        <v>3</v>
      </c>
      <c r="B132" s="101" t="s">
        <v>277</v>
      </c>
      <c r="C132" s="102" t="s">
        <v>278</v>
      </c>
      <c r="D132" s="101" t="s">
        <v>10</v>
      </c>
      <c r="E132" s="103">
        <f t="shared" si="4"/>
        <v>1</v>
      </c>
      <c r="F132" s="101" t="s">
        <v>10</v>
      </c>
      <c r="G132" s="103">
        <f t="shared" si="5"/>
        <v>1</v>
      </c>
      <c r="H132" s="105" t="s">
        <v>24</v>
      </c>
    </row>
    <row r="133" spans="1:8" ht="30.75" thickTop="1">
      <c r="A133" s="7">
        <v>4</v>
      </c>
      <c r="B133" s="8" t="s">
        <v>279</v>
      </c>
      <c r="C133" s="11" t="s">
        <v>280</v>
      </c>
      <c r="D133" s="8" t="s">
        <v>16</v>
      </c>
      <c r="E133" s="16">
        <f t="shared" si="4"/>
        <v>0.2</v>
      </c>
      <c r="F133" s="8" t="s">
        <v>16</v>
      </c>
      <c r="G133" s="16">
        <f t="shared" si="5"/>
        <v>0.2</v>
      </c>
      <c r="H133" s="14" t="s">
        <v>24</v>
      </c>
    </row>
    <row r="134" spans="1:8">
      <c r="A134" s="93">
        <v>4</v>
      </c>
      <c r="B134" s="94" t="s">
        <v>281</v>
      </c>
      <c r="C134" s="99" t="s">
        <v>282</v>
      </c>
      <c r="D134" s="94" t="s">
        <v>16</v>
      </c>
      <c r="E134" s="95">
        <f t="shared" si="4"/>
        <v>0.2</v>
      </c>
      <c r="F134" s="94" t="s">
        <v>16</v>
      </c>
      <c r="G134" s="95">
        <f t="shared" si="5"/>
        <v>0.2</v>
      </c>
      <c r="H134" s="96" t="s">
        <v>24</v>
      </c>
    </row>
    <row r="135" spans="1:8" ht="30">
      <c r="A135" s="93">
        <v>4</v>
      </c>
      <c r="B135" s="94" t="s">
        <v>283</v>
      </c>
      <c r="C135" s="99" t="s">
        <v>284</v>
      </c>
      <c r="D135" s="94" t="s">
        <v>16</v>
      </c>
      <c r="E135" s="95">
        <f t="shared" si="4"/>
        <v>0.2</v>
      </c>
      <c r="F135" s="94" t="s">
        <v>16</v>
      </c>
      <c r="G135" s="95">
        <f t="shared" si="5"/>
        <v>0.2</v>
      </c>
      <c r="H135" s="96" t="s">
        <v>24</v>
      </c>
    </row>
    <row r="136" spans="1:8">
      <c r="A136" s="93">
        <v>4</v>
      </c>
      <c r="B136" s="94" t="s">
        <v>285</v>
      </c>
      <c r="C136" s="99" t="s">
        <v>286</v>
      </c>
      <c r="D136" s="94" t="s">
        <v>64</v>
      </c>
      <c r="E136" s="95">
        <f t="shared" si="4"/>
        <v>0</v>
      </c>
      <c r="F136" s="94" t="s">
        <v>64</v>
      </c>
      <c r="G136" s="95">
        <f t="shared" si="5"/>
        <v>0</v>
      </c>
      <c r="H136" s="96" t="s">
        <v>24</v>
      </c>
    </row>
    <row r="137" spans="1:8">
      <c r="A137" s="93">
        <v>4</v>
      </c>
      <c r="B137" s="94" t="s">
        <v>287</v>
      </c>
      <c r="C137" s="99" t="s">
        <v>288</v>
      </c>
      <c r="D137" s="94" t="s">
        <v>64</v>
      </c>
      <c r="E137" s="95">
        <f t="shared" si="4"/>
        <v>0</v>
      </c>
      <c r="F137" s="94" t="s">
        <v>64</v>
      </c>
      <c r="G137" s="95">
        <f t="shared" si="5"/>
        <v>0</v>
      </c>
      <c r="H137" s="96" t="s">
        <v>24</v>
      </c>
    </row>
    <row r="138" spans="1:8" ht="30">
      <c r="A138" s="93">
        <v>4</v>
      </c>
      <c r="B138" s="94" t="s">
        <v>289</v>
      </c>
      <c r="C138" s="86" t="s">
        <v>290</v>
      </c>
      <c r="D138" s="94" t="s">
        <v>16</v>
      </c>
      <c r="E138" s="95">
        <f t="shared" si="4"/>
        <v>0.2</v>
      </c>
      <c r="F138" s="94" t="s">
        <v>16</v>
      </c>
      <c r="G138" s="95">
        <f t="shared" si="5"/>
        <v>0.2</v>
      </c>
      <c r="H138" s="96" t="s">
        <v>11</v>
      </c>
    </row>
    <row r="139" spans="1:8" ht="30">
      <c r="A139" s="93">
        <v>4</v>
      </c>
      <c r="B139" s="94" t="s">
        <v>291</v>
      </c>
      <c r="C139" s="86" t="s">
        <v>292</v>
      </c>
      <c r="D139" s="94" t="s">
        <v>64</v>
      </c>
      <c r="E139" s="95">
        <f t="shared" si="4"/>
        <v>0</v>
      </c>
      <c r="F139" s="94" t="s">
        <v>64</v>
      </c>
      <c r="G139" s="95">
        <f t="shared" si="5"/>
        <v>0</v>
      </c>
      <c r="H139" s="96" t="s">
        <v>11</v>
      </c>
    </row>
    <row r="140" spans="1:8" ht="30">
      <c r="A140" s="93">
        <v>4</v>
      </c>
      <c r="B140" s="94" t="s">
        <v>293</v>
      </c>
      <c r="C140" s="99" t="s">
        <v>294</v>
      </c>
      <c r="D140" s="94" t="s">
        <v>64</v>
      </c>
      <c r="E140" s="95">
        <f t="shared" si="4"/>
        <v>0</v>
      </c>
      <c r="F140" s="94" t="s">
        <v>64</v>
      </c>
      <c r="G140" s="95">
        <f t="shared" si="5"/>
        <v>0</v>
      </c>
      <c r="H140" s="96" t="s">
        <v>24</v>
      </c>
    </row>
    <row r="141" spans="1:8" ht="45">
      <c r="A141" s="93">
        <v>4</v>
      </c>
      <c r="B141" s="94" t="s">
        <v>295</v>
      </c>
      <c r="C141" s="86" t="s">
        <v>296</v>
      </c>
      <c r="D141" s="94" t="s">
        <v>57</v>
      </c>
      <c r="E141" s="95">
        <f t="shared" si="4"/>
        <v>0.5</v>
      </c>
      <c r="F141" s="94" t="s">
        <v>57</v>
      </c>
      <c r="G141" s="95">
        <f t="shared" si="5"/>
        <v>0.5</v>
      </c>
      <c r="H141" s="96" t="s">
        <v>11</v>
      </c>
    </row>
    <row r="142" spans="1:8" ht="30">
      <c r="A142" s="93">
        <v>4</v>
      </c>
      <c r="B142" s="94" t="s">
        <v>297</v>
      </c>
      <c r="C142" s="86" t="s">
        <v>298</v>
      </c>
      <c r="D142" s="94" t="s">
        <v>64</v>
      </c>
      <c r="E142" s="95">
        <f t="shared" si="4"/>
        <v>0</v>
      </c>
      <c r="F142" s="94" t="s">
        <v>64</v>
      </c>
      <c r="G142" s="95">
        <f t="shared" si="5"/>
        <v>0</v>
      </c>
      <c r="H142" s="96" t="s">
        <v>11</v>
      </c>
    </row>
    <row r="143" spans="1:8" ht="30">
      <c r="A143" s="93">
        <v>4</v>
      </c>
      <c r="B143" s="94" t="s">
        <v>299</v>
      </c>
      <c r="C143" s="86" t="s">
        <v>300</v>
      </c>
      <c r="D143" s="94" t="s">
        <v>57</v>
      </c>
      <c r="E143" s="95">
        <f t="shared" si="4"/>
        <v>0.5</v>
      </c>
      <c r="F143" s="94" t="s">
        <v>57</v>
      </c>
      <c r="G143" s="95">
        <f t="shared" si="5"/>
        <v>0.5</v>
      </c>
      <c r="H143" s="96" t="s">
        <v>24</v>
      </c>
    </row>
    <row r="144" spans="1:8" ht="30">
      <c r="A144" s="93">
        <v>4</v>
      </c>
      <c r="B144" s="94" t="s">
        <v>301</v>
      </c>
      <c r="C144" s="86" t="s">
        <v>302</v>
      </c>
      <c r="D144" s="94" t="s">
        <v>64</v>
      </c>
      <c r="E144" s="95">
        <f t="shared" si="4"/>
        <v>0</v>
      </c>
      <c r="F144" s="94" t="s">
        <v>64</v>
      </c>
      <c r="G144" s="95">
        <f t="shared" si="5"/>
        <v>0</v>
      </c>
      <c r="H144" s="96" t="s">
        <v>24</v>
      </c>
    </row>
    <row r="145" spans="1:8" ht="45">
      <c r="A145" s="93">
        <v>4</v>
      </c>
      <c r="B145" s="94" t="s">
        <v>303</v>
      </c>
      <c r="C145" s="86" t="s">
        <v>304</v>
      </c>
      <c r="D145" s="94" t="s">
        <v>57</v>
      </c>
      <c r="E145" s="95">
        <f t="shared" si="4"/>
        <v>0.5</v>
      </c>
      <c r="F145" s="94" t="s">
        <v>57</v>
      </c>
      <c r="G145" s="95">
        <f t="shared" si="5"/>
        <v>0.5</v>
      </c>
      <c r="H145" s="96" t="s">
        <v>11</v>
      </c>
    </row>
    <row r="146" spans="1:8" ht="30">
      <c r="A146" s="93">
        <v>4</v>
      </c>
      <c r="B146" s="94" t="s">
        <v>305</v>
      </c>
      <c r="C146" s="86" t="s">
        <v>306</v>
      </c>
      <c r="D146" s="94" t="s">
        <v>16</v>
      </c>
      <c r="E146" s="95">
        <f t="shared" si="4"/>
        <v>0.2</v>
      </c>
      <c r="F146" s="94" t="s">
        <v>16</v>
      </c>
      <c r="G146" s="95">
        <f t="shared" si="5"/>
        <v>0.2</v>
      </c>
      <c r="H146" s="96" t="s">
        <v>11</v>
      </c>
    </row>
    <row r="147" spans="1:8" ht="30">
      <c r="A147" s="93">
        <v>4</v>
      </c>
      <c r="B147" s="94" t="s">
        <v>307</v>
      </c>
      <c r="C147" s="86" t="s">
        <v>308</v>
      </c>
      <c r="D147" s="94" t="s">
        <v>64</v>
      </c>
      <c r="E147" s="95">
        <f t="shared" si="4"/>
        <v>0</v>
      </c>
      <c r="F147" s="94" t="s">
        <v>64</v>
      </c>
      <c r="G147" s="95">
        <f t="shared" si="5"/>
        <v>0</v>
      </c>
      <c r="H147" s="96" t="s">
        <v>21</v>
      </c>
    </row>
    <row r="148" spans="1:8" ht="45">
      <c r="A148" s="93">
        <v>4</v>
      </c>
      <c r="B148" s="94" t="s">
        <v>309</v>
      </c>
      <c r="C148" s="86" t="s">
        <v>310</v>
      </c>
      <c r="D148" s="94" t="s">
        <v>16</v>
      </c>
      <c r="E148" s="95">
        <f t="shared" si="4"/>
        <v>0.2</v>
      </c>
      <c r="F148" s="94" t="s">
        <v>16</v>
      </c>
      <c r="G148" s="95">
        <f t="shared" si="5"/>
        <v>0.2</v>
      </c>
      <c r="H148" s="96" t="s">
        <v>11</v>
      </c>
    </row>
    <row r="149" spans="1:8" ht="45">
      <c r="A149" s="93">
        <v>4</v>
      </c>
      <c r="B149" s="94" t="s">
        <v>311</v>
      </c>
      <c r="C149" s="86" t="s">
        <v>312</v>
      </c>
      <c r="D149" s="94" t="s">
        <v>10</v>
      </c>
      <c r="E149" s="95">
        <f t="shared" si="4"/>
        <v>1</v>
      </c>
      <c r="F149" s="94" t="s">
        <v>10</v>
      </c>
      <c r="G149" s="95">
        <f t="shared" si="5"/>
        <v>1</v>
      </c>
      <c r="H149" s="96" t="s">
        <v>24</v>
      </c>
    </row>
    <row r="150" spans="1:8" ht="45">
      <c r="A150" s="93">
        <v>4</v>
      </c>
      <c r="B150" s="94" t="s">
        <v>313</v>
      </c>
      <c r="C150" s="86" t="s">
        <v>314</v>
      </c>
      <c r="D150" s="94" t="s">
        <v>64</v>
      </c>
      <c r="E150" s="95">
        <f t="shared" si="4"/>
        <v>0</v>
      </c>
      <c r="F150" s="94" t="s">
        <v>64</v>
      </c>
      <c r="G150" s="95">
        <f t="shared" si="5"/>
        <v>0</v>
      </c>
      <c r="H150" s="96" t="s">
        <v>11</v>
      </c>
    </row>
    <row r="151" spans="1:8" ht="30">
      <c r="A151" s="93">
        <v>4</v>
      </c>
      <c r="B151" s="94" t="s">
        <v>315</v>
      </c>
      <c r="C151" s="86" t="s">
        <v>316</v>
      </c>
      <c r="D151" s="94" t="s">
        <v>57</v>
      </c>
      <c r="E151" s="95">
        <f t="shared" si="4"/>
        <v>0.5</v>
      </c>
      <c r="F151" s="94" t="s">
        <v>57</v>
      </c>
      <c r="G151" s="95">
        <f t="shared" si="5"/>
        <v>0.5</v>
      </c>
      <c r="H151" s="96" t="s">
        <v>11</v>
      </c>
    </row>
    <row r="152" spans="1:8" ht="30.75" thickBot="1">
      <c r="A152" s="100">
        <v>4</v>
      </c>
      <c r="B152" s="101" t="s">
        <v>317</v>
      </c>
      <c r="C152" s="102" t="s">
        <v>318</v>
      </c>
      <c r="D152" s="101" t="s">
        <v>57</v>
      </c>
      <c r="E152" s="103">
        <f t="shared" si="4"/>
        <v>0.5</v>
      </c>
      <c r="F152" s="101" t="s">
        <v>57</v>
      </c>
      <c r="G152" s="103">
        <f t="shared" si="5"/>
        <v>0.5</v>
      </c>
      <c r="H152" s="15" t="s">
        <v>11</v>
      </c>
    </row>
    <row r="153" spans="1:8" ht="15.75" thickTop="1">
      <c r="A153" s="7">
        <v>5</v>
      </c>
      <c r="B153" s="8" t="s">
        <v>319</v>
      </c>
      <c r="C153" s="9" t="s">
        <v>320</v>
      </c>
      <c r="D153" s="8" t="s">
        <v>16</v>
      </c>
      <c r="E153" s="16">
        <f t="shared" ref="E153:E176" si="6">IF(D153="Adota integralmente",1,IF(D153="Adota parcialmente",0.5,IF(D153="Iniciou plano para adotar",0.2, IF(D153="Não adota",0))))</f>
        <v>0.2</v>
      </c>
      <c r="F153" s="8" t="s">
        <v>16</v>
      </c>
      <c r="G153" s="16">
        <f t="shared" si="5"/>
        <v>0.2</v>
      </c>
      <c r="H153" s="10" t="s">
        <v>97</v>
      </c>
    </row>
    <row r="154" spans="1:8">
      <c r="A154" s="93">
        <v>5</v>
      </c>
      <c r="B154" s="94" t="s">
        <v>321</v>
      </c>
      <c r="C154" s="86" t="s">
        <v>322</v>
      </c>
      <c r="D154" s="94" t="s">
        <v>10</v>
      </c>
      <c r="E154" s="95">
        <f t="shared" si="6"/>
        <v>1</v>
      </c>
      <c r="F154" s="94" t="s">
        <v>10</v>
      </c>
      <c r="G154" s="95">
        <f t="shared" si="5"/>
        <v>1</v>
      </c>
      <c r="H154" s="96" t="s">
        <v>323</v>
      </c>
    </row>
    <row r="155" spans="1:8">
      <c r="A155" s="93">
        <v>5</v>
      </c>
      <c r="B155" s="94" t="s">
        <v>324</v>
      </c>
      <c r="C155" s="86" t="s">
        <v>325</v>
      </c>
      <c r="D155" s="94" t="s">
        <v>10</v>
      </c>
      <c r="E155" s="95">
        <f t="shared" si="6"/>
        <v>1</v>
      </c>
      <c r="F155" s="94" t="s">
        <v>10</v>
      </c>
      <c r="G155" s="95">
        <f t="shared" si="5"/>
        <v>1</v>
      </c>
      <c r="H155" s="96" t="s">
        <v>323</v>
      </c>
    </row>
    <row r="156" spans="1:8">
      <c r="A156" s="93">
        <v>5</v>
      </c>
      <c r="B156" s="94" t="s">
        <v>326</v>
      </c>
      <c r="C156" s="86" t="s">
        <v>327</v>
      </c>
      <c r="D156" s="94" t="s">
        <v>10</v>
      </c>
      <c r="E156" s="95">
        <f t="shared" si="6"/>
        <v>1</v>
      </c>
      <c r="F156" s="94" t="s">
        <v>10</v>
      </c>
      <c r="G156" s="95">
        <f t="shared" si="5"/>
        <v>1</v>
      </c>
      <c r="H156" s="96" t="s">
        <v>323</v>
      </c>
    </row>
    <row r="157" spans="1:8">
      <c r="A157" s="93">
        <v>5</v>
      </c>
      <c r="B157" s="94" t="s">
        <v>328</v>
      </c>
      <c r="C157" s="86" t="s">
        <v>329</v>
      </c>
      <c r="D157" s="94" t="s">
        <v>10</v>
      </c>
      <c r="E157" s="95">
        <f t="shared" si="6"/>
        <v>1</v>
      </c>
      <c r="F157" s="94" t="s">
        <v>10</v>
      </c>
      <c r="G157" s="95">
        <f t="shared" si="5"/>
        <v>1</v>
      </c>
      <c r="H157" s="96" t="s">
        <v>323</v>
      </c>
    </row>
    <row r="158" spans="1:8" ht="45">
      <c r="A158" s="93">
        <v>5</v>
      </c>
      <c r="B158" s="94" t="s">
        <v>330</v>
      </c>
      <c r="C158" s="86" t="s">
        <v>331</v>
      </c>
      <c r="D158" s="94" t="s">
        <v>10</v>
      </c>
      <c r="E158" s="95">
        <f t="shared" si="6"/>
        <v>1</v>
      </c>
      <c r="F158" s="94" t="s">
        <v>10</v>
      </c>
      <c r="G158" s="95">
        <f t="shared" si="5"/>
        <v>1</v>
      </c>
      <c r="H158" s="96" t="s">
        <v>323</v>
      </c>
    </row>
    <row r="159" spans="1:8" ht="30">
      <c r="A159" s="93">
        <v>5</v>
      </c>
      <c r="B159" s="94" t="s">
        <v>332</v>
      </c>
      <c r="C159" s="86" t="s">
        <v>333</v>
      </c>
      <c r="D159" s="94" t="s">
        <v>57</v>
      </c>
      <c r="E159" s="95">
        <f t="shared" si="6"/>
        <v>0.5</v>
      </c>
      <c r="F159" s="94" t="s">
        <v>57</v>
      </c>
      <c r="G159" s="95">
        <f t="shared" si="5"/>
        <v>0.5</v>
      </c>
      <c r="H159" s="96" t="s">
        <v>323</v>
      </c>
    </row>
    <row r="160" spans="1:8" ht="30">
      <c r="A160" s="93">
        <v>5</v>
      </c>
      <c r="B160" s="94" t="s">
        <v>334</v>
      </c>
      <c r="C160" s="86" t="s">
        <v>335</v>
      </c>
      <c r="D160" s="94" t="s">
        <v>10</v>
      </c>
      <c r="E160" s="95">
        <f t="shared" si="6"/>
        <v>1</v>
      </c>
      <c r="F160" s="94" t="s">
        <v>10</v>
      </c>
      <c r="G160" s="95">
        <f t="shared" si="5"/>
        <v>1</v>
      </c>
      <c r="H160" s="96" t="s">
        <v>97</v>
      </c>
    </row>
    <row r="161" spans="1:8" ht="30">
      <c r="A161" s="93">
        <v>5</v>
      </c>
      <c r="B161" s="94" t="s">
        <v>336</v>
      </c>
      <c r="C161" s="86" t="s">
        <v>337</v>
      </c>
      <c r="D161" s="94" t="s">
        <v>10</v>
      </c>
      <c r="E161" s="95">
        <f t="shared" si="6"/>
        <v>1</v>
      </c>
      <c r="F161" s="94" t="s">
        <v>10</v>
      </c>
      <c r="G161" s="95">
        <f t="shared" si="5"/>
        <v>1</v>
      </c>
      <c r="H161" s="96" t="s">
        <v>97</v>
      </c>
    </row>
    <row r="162" spans="1:8" ht="45">
      <c r="A162" s="93">
        <v>5</v>
      </c>
      <c r="B162" s="94" t="s">
        <v>338</v>
      </c>
      <c r="C162" s="86" t="s">
        <v>339</v>
      </c>
      <c r="D162" s="94" t="s">
        <v>57</v>
      </c>
      <c r="E162" s="95">
        <f t="shared" si="6"/>
        <v>0.5</v>
      </c>
      <c r="F162" s="94" t="s">
        <v>57</v>
      </c>
      <c r="G162" s="95">
        <f t="shared" si="5"/>
        <v>0.5</v>
      </c>
      <c r="H162" s="96" t="s">
        <v>323</v>
      </c>
    </row>
    <row r="163" spans="1:8" ht="45">
      <c r="A163" s="93">
        <v>5</v>
      </c>
      <c r="B163" s="94" t="s">
        <v>340</v>
      </c>
      <c r="C163" s="86" t="s">
        <v>341</v>
      </c>
      <c r="D163" s="94" t="s">
        <v>10</v>
      </c>
      <c r="E163" s="95">
        <f t="shared" si="6"/>
        <v>1</v>
      </c>
      <c r="F163" s="94" t="s">
        <v>10</v>
      </c>
      <c r="G163" s="95">
        <f t="shared" si="5"/>
        <v>1</v>
      </c>
      <c r="H163" s="96" t="s">
        <v>323</v>
      </c>
    </row>
    <row r="164" spans="1:8" ht="45">
      <c r="A164" s="93">
        <v>5</v>
      </c>
      <c r="B164" s="94" t="s">
        <v>342</v>
      </c>
      <c r="C164" s="99" t="s">
        <v>343</v>
      </c>
      <c r="D164" s="94" t="s">
        <v>10</v>
      </c>
      <c r="E164" s="95">
        <f t="shared" si="6"/>
        <v>1</v>
      </c>
      <c r="F164" s="94" t="s">
        <v>10</v>
      </c>
      <c r="G164" s="95">
        <f t="shared" si="5"/>
        <v>1</v>
      </c>
      <c r="H164" s="96" t="s">
        <v>21</v>
      </c>
    </row>
    <row r="165" spans="1:8" ht="45">
      <c r="A165" s="93">
        <v>5</v>
      </c>
      <c r="B165" s="94" t="s">
        <v>344</v>
      </c>
      <c r="C165" s="99" t="s">
        <v>345</v>
      </c>
      <c r="D165" s="94" t="s">
        <v>10</v>
      </c>
      <c r="E165" s="95">
        <f t="shared" si="6"/>
        <v>1</v>
      </c>
      <c r="F165" s="94" t="s">
        <v>10</v>
      </c>
      <c r="G165" s="95">
        <f t="shared" si="5"/>
        <v>1</v>
      </c>
      <c r="H165" s="96" t="s">
        <v>21</v>
      </c>
    </row>
    <row r="166" spans="1:8" ht="45">
      <c r="A166" s="93">
        <v>5</v>
      </c>
      <c r="B166" s="94" t="s">
        <v>346</v>
      </c>
      <c r="C166" s="99" t="s">
        <v>347</v>
      </c>
      <c r="D166" s="94" t="s">
        <v>10</v>
      </c>
      <c r="E166" s="95">
        <f t="shared" si="6"/>
        <v>1</v>
      </c>
      <c r="F166" s="94" t="s">
        <v>10</v>
      </c>
      <c r="G166" s="95">
        <f t="shared" si="5"/>
        <v>1</v>
      </c>
      <c r="H166" s="96" t="s">
        <v>21</v>
      </c>
    </row>
    <row r="167" spans="1:8" ht="30">
      <c r="A167" s="93">
        <v>5</v>
      </c>
      <c r="B167" s="94" t="s">
        <v>348</v>
      </c>
      <c r="C167" s="99" t="s">
        <v>349</v>
      </c>
      <c r="D167" s="94" t="s">
        <v>10</v>
      </c>
      <c r="E167" s="95">
        <f t="shared" si="6"/>
        <v>1</v>
      </c>
      <c r="F167" s="94" t="s">
        <v>10</v>
      </c>
      <c r="G167" s="95">
        <f t="shared" si="5"/>
        <v>1</v>
      </c>
      <c r="H167" s="96" t="s">
        <v>21</v>
      </c>
    </row>
    <row r="168" spans="1:8" ht="45">
      <c r="A168" s="93">
        <v>5</v>
      </c>
      <c r="B168" s="94" t="s">
        <v>350</v>
      </c>
      <c r="C168" s="106" t="s">
        <v>351</v>
      </c>
      <c r="D168" s="94" t="s">
        <v>10</v>
      </c>
      <c r="E168" s="95">
        <f t="shared" si="6"/>
        <v>1</v>
      </c>
      <c r="F168" s="94" t="s">
        <v>10</v>
      </c>
      <c r="G168" s="95">
        <f t="shared" si="5"/>
        <v>1</v>
      </c>
      <c r="H168" s="96" t="s">
        <v>21</v>
      </c>
    </row>
    <row r="169" spans="1:8" ht="30">
      <c r="A169" s="93">
        <v>5</v>
      </c>
      <c r="B169" s="94" t="s">
        <v>352</v>
      </c>
      <c r="C169" s="99" t="s">
        <v>353</v>
      </c>
      <c r="D169" s="94" t="s">
        <v>10</v>
      </c>
      <c r="E169" s="95">
        <f t="shared" si="6"/>
        <v>1</v>
      </c>
      <c r="F169" s="94" t="s">
        <v>10</v>
      </c>
      <c r="G169" s="95">
        <f t="shared" si="5"/>
        <v>1</v>
      </c>
      <c r="H169" s="96" t="s">
        <v>21</v>
      </c>
    </row>
    <row r="170" spans="1:8" ht="75">
      <c r="A170" s="93">
        <v>5</v>
      </c>
      <c r="B170" s="94" t="s">
        <v>354</v>
      </c>
      <c r="C170" s="99" t="s">
        <v>355</v>
      </c>
      <c r="D170" s="94" t="s">
        <v>10</v>
      </c>
      <c r="E170" s="95">
        <f t="shared" si="6"/>
        <v>1</v>
      </c>
      <c r="F170" s="94" t="s">
        <v>10</v>
      </c>
      <c r="G170" s="95">
        <f t="shared" si="5"/>
        <v>1</v>
      </c>
      <c r="H170" s="96" t="s">
        <v>21</v>
      </c>
    </row>
    <row r="171" spans="1:8" ht="60">
      <c r="A171" s="93">
        <v>5</v>
      </c>
      <c r="B171" s="94" t="s">
        <v>356</v>
      </c>
      <c r="C171" s="99" t="s">
        <v>357</v>
      </c>
      <c r="D171" s="94" t="s">
        <v>57</v>
      </c>
      <c r="E171" s="95">
        <f t="shared" si="6"/>
        <v>0.5</v>
      </c>
      <c r="F171" s="94" t="s">
        <v>57</v>
      </c>
      <c r="G171" s="95">
        <f t="shared" si="5"/>
        <v>0.5</v>
      </c>
      <c r="H171" s="96" t="s">
        <v>21</v>
      </c>
    </row>
    <row r="172" spans="1:8" ht="30">
      <c r="A172" s="93">
        <v>5</v>
      </c>
      <c r="B172" s="94" t="s">
        <v>358</v>
      </c>
      <c r="C172" s="99" t="s">
        <v>359</v>
      </c>
      <c r="D172" s="94" t="s">
        <v>10</v>
      </c>
      <c r="E172" s="95">
        <f t="shared" si="6"/>
        <v>1</v>
      </c>
      <c r="F172" s="94" t="s">
        <v>10</v>
      </c>
      <c r="G172" s="95">
        <f t="shared" si="5"/>
        <v>1</v>
      </c>
      <c r="H172" s="96" t="s">
        <v>21</v>
      </c>
    </row>
    <row r="173" spans="1:8" ht="60">
      <c r="A173" s="93">
        <v>5</v>
      </c>
      <c r="B173" s="94" t="s">
        <v>360</v>
      </c>
      <c r="C173" s="99" t="s">
        <v>361</v>
      </c>
      <c r="D173" s="94" t="s">
        <v>10</v>
      </c>
      <c r="E173" s="95">
        <f t="shared" si="6"/>
        <v>1</v>
      </c>
      <c r="F173" s="94" t="s">
        <v>10</v>
      </c>
      <c r="G173" s="95">
        <f t="shared" si="5"/>
        <v>1</v>
      </c>
      <c r="H173" s="96" t="s">
        <v>21</v>
      </c>
    </row>
    <row r="174" spans="1:8" ht="30">
      <c r="A174" s="93">
        <v>5</v>
      </c>
      <c r="B174" s="94" t="s">
        <v>362</v>
      </c>
      <c r="C174" s="99" t="s">
        <v>363</v>
      </c>
      <c r="D174" s="94" t="s">
        <v>10</v>
      </c>
      <c r="E174" s="95">
        <f t="shared" si="6"/>
        <v>1</v>
      </c>
      <c r="F174" s="94" t="s">
        <v>10</v>
      </c>
      <c r="G174" s="95">
        <f t="shared" si="5"/>
        <v>1</v>
      </c>
      <c r="H174" s="96" t="s">
        <v>21</v>
      </c>
    </row>
    <row r="175" spans="1:8" ht="45">
      <c r="A175" s="93">
        <v>5</v>
      </c>
      <c r="B175" s="94" t="s">
        <v>364</v>
      </c>
      <c r="C175" s="99" t="s">
        <v>365</v>
      </c>
      <c r="D175" s="94" t="s">
        <v>10</v>
      </c>
      <c r="E175" s="95">
        <f t="shared" si="6"/>
        <v>1</v>
      </c>
      <c r="F175" s="94" t="s">
        <v>10</v>
      </c>
      <c r="G175" s="95">
        <f t="shared" si="5"/>
        <v>1</v>
      </c>
      <c r="H175" s="96" t="s">
        <v>100</v>
      </c>
    </row>
    <row r="176" spans="1:8" ht="30.75" thickBot="1">
      <c r="A176" s="100">
        <v>5</v>
      </c>
      <c r="B176" s="101" t="s">
        <v>366</v>
      </c>
      <c r="C176" s="107" t="s">
        <v>367</v>
      </c>
      <c r="D176" s="101" t="s">
        <v>57</v>
      </c>
      <c r="E176" s="103">
        <f t="shared" si="6"/>
        <v>0.5</v>
      </c>
      <c r="F176" s="101" t="s">
        <v>57</v>
      </c>
      <c r="G176" s="103">
        <f t="shared" si="5"/>
        <v>0.5</v>
      </c>
      <c r="H176" s="15" t="s">
        <v>21</v>
      </c>
    </row>
    <row r="177" spans="1:8" ht="30.75" thickTop="1">
      <c r="A177" s="7">
        <v>6</v>
      </c>
      <c r="B177" s="8" t="s">
        <v>368</v>
      </c>
      <c r="C177" s="9" t="s">
        <v>369</v>
      </c>
      <c r="D177" s="8" t="s">
        <v>57</v>
      </c>
      <c r="E177" s="16">
        <f t="shared" ref="E177:E218" si="7">IF(D177="Adota integralmente",1,IF(D177="Adota parcialmente",0.5,IF(D177="Iniciou plano para adotar",0.2, IF(D177="Não adota",0))))</f>
        <v>0.5</v>
      </c>
      <c r="F177" s="8" t="s">
        <v>57</v>
      </c>
      <c r="G177" s="16">
        <f t="shared" si="5"/>
        <v>0.5</v>
      </c>
      <c r="H177" s="14" t="s">
        <v>100</v>
      </c>
    </row>
    <row r="178" spans="1:8" ht="30">
      <c r="A178" s="93">
        <v>6</v>
      </c>
      <c r="B178" s="94" t="s">
        <v>370</v>
      </c>
      <c r="C178" s="86" t="s">
        <v>371</v>
      </c>
      <c r="D178" s="94" t="s">
        <v>10</v>
      </c>
      <c r="E178" s="95">
        <f t="shared" si="7"/>
        <v>1</v>
      </c>
      <c r="F178" s="94" t="s">
        <v>10</v>
      </c>
      <c r="G178" s="95">
        <f t="shared" si="5"/>
        <v>1</v>
      </c>
      <c r="H178" s="96" t="s">
        <v>100</v>
      </c>
    </row>
    <row r="179" spans="1:8" ht="30">
      <c r="A179" s="93">
        <v>6</v>
      </c>
      <c r="B179" s="94" t="s">
        <v>372</v>
      </c>
      <c r="C179" s="86" t="s">
        <v>373</v>
      </c>
      <c r="D179" s="94" t="s">
        <v>57</v>
      </c>
      <c r="E179" s="95">
        <f t="shared" si="7"/>
        <v>0.5</v>
      </c>
      <c r="F179" s="94" t="s">
        <v>57</v>
      </c>
      <c r="G179" s="95">
        <f t="shared" si="5"/>
        <v>0.5</v>
      </c>
      <c r="H179" s="96" t="s">
        <v>100</v>
      </c>
    </row>
    <row r="180" spans="1:8" ht="30">
      <c r="A180" s="93">
        <v>6</v>
      </c>
      <c r="B180" s="94" t="s">
        <v>374</v>
      </c>
      <c r="C180" s="86" t="s">
        <v>375</v>
      </c>
      <c r="D180" s="94" t="s">
        <v>16</v>
      </c>
      <c r="E180" s="95">
        <f t="shared" si="7"/>
        <v>0.2</v>
      </c>
      <c r="F180" s="94" t="s">
        <v>16</v>
      </c>
      <c r="G180" s="95">
        <f t="shared" si="5"/>
        <v>0.2</v>
      </c>
      <c r="H180" s="96" t="s">
        <v>100</v>
      </c>
    </row>
    <row r="181" spans="1:8" ht="30">
      <c r="A181" s="93">
        <v>6</v>
      </c>
      <c r="B181" s="94" t="s">
        <v>376</v>
      </c>
      <c r="C181" s="86" t="s">
        <v>377</v>
      </c>
      <c r="D181" s="94" t="s">
        <v>16</v>
      </c>
      <c r="E181" s="95">
        <f t="shared" si="7"/>
        <v>0.2</v>
      </c>
      <c r="F181" s="94" t="s">
        <v>16</v>
      </c>
      <c r="G181" s="95">
        <f t="shared" si="5"/>
        <v>0.2</v>
      </c>
      <c r="H181" s="96" t="s">
        <v>100</v>
      </c>
    </row>
    <row r="182" spans="1:8" ht="30">
      <c r="A182" s="93">
        <v>6</v>
      </c>
      <c r="B182" s="94" t="s">
        <v>378</v>
      </c>
      <c r="C182" s="86" t="s">
        <v>379</v>
      </c>
      <c r="D182" s="94" t="s">
        <v>16</v>
      </c>
      <c r="E182" s="95">
        <f t="shared" si="7"/>
        <v>0.2</v>
      </c>
      <c r="F182" s="94" t="s">
        <v>16</v>
      </c>
      <c r="G182" s="95">
        <f t="shared" si="5"/>
        <v>0.2</v>
      </c>
      <c r="H182" s="96" t="s">
        <v>100</v>
      </c>
    </row>
    <row r="183" spans="1:8" ht="30">
      <c r="A183" s="93">
        <v>6</v>
      </c>
      <c r="B183" s="94" t="s">
        <v>380</v>
      </c>
      <c r="C183" s="86" t="s">
        <v>381</v>
      </c>
      <c r="D183" s="94" t="s">
        <v>57</v>
      </c>
      <c r="E183" s="95">
        <f t="shared" si="7"/>
        <v>0.5</v>
      </c>
      <c r="F183" s="94" t="s">
        <v>57</v>
      </c>
      <c r="G183" s="95">
        <f t="shared" si="5"/>
        <v>0.5</v>
      </c>
      <c r="H183" s="96" t="s">
        <v>100</v>
      </c>
    </row>
    <row r="184" spans="1:8" ht="30">
      <c r="A184" s="93">
        <v>6</v>
      </c>
      <c r="B184" s="94" t="s">
        <v>382</v>
      </c>
      <c r="C184" s="86" t="s">
        <v>383</v>
      </c>
      <c r="D184" s="94" t="s">
        <v>16</v>
      </c>
      <c r="E184" s="95">
        <f t="shared" si="7"/>
        <v>0.2</v>
      </c>
      <c r="F184" s="94" t="s">
        <v>16</v>
      </c>
      <c r="G184" s="95">
        <f t="shared" si="5"/>
        <v>0.2</v>
      </c>
      <c r="H184" s="96" t="s">
        <v>100</v>
      </c>
    </row>
    <row r="185" spans="1:8" ht="30">
      <c r="A185" s="93">
        <v>6</v>
      </c>
      <c r="B185" s="94" t="s">
        <v>384</v>
      </c>
      <c r="C185" s="86" t="s">
        <v>385</v>
      </c>
      <c r="D185" s="94" t="s">
        <v>16</v>
      </c>
      <c r="E185" s="95">
        <f t="shared" si="7"/>
        <v>0.2</v>
      </c>
      <c r="F185" s="94" t="s">
        <v>16</v>
      </c>
      <c r="G185" s="95">
        <f t="shared" si="5"/>
        <v>0.2</v>
      </c>
      <c r="H185" s="96" t="s">
        <v>100</v>
      </c>
    </row>
    <row r="186" spans="1:8" ht="30">
      <c r="A186" s="93">
        <v>6</v>
      </c>
      <c r="B186" s="94" t="s">
        <v>386</v>
      </c>
      <c r="C186" s="86" t="s">
        <v>387</v>
      </c>
      <c r="D186" s="94" t="s">
        <v>10</v>
      </c>
      <c r="E186" s="95">
        <f t="shared" si="7"/>
        <v>1</v>
      </c>
      <c r="F186" s="94" t="s">
        <v>10</v>
      </c>
      <c r="G186" s="95">
        <f t="shared" si="5"/>
        <v>1</v>
      </c>
      <c r="H186" s="96" t="s">
        <v>100</v>
      </c>
    </row>
    <row r="187" spans="1:8">
      <c r="A187" s="93">
        <v>6</v>
      </c>
      <c r="B187" s="94" t="s">
        <v>388</v>
      </c>
      <c r="C187" s="86" t="s">
        <v>389</v>
      </c>
      <c r="D187" s="94" t="s">
        <v>10</v>
      </c>
      <c r="E187" s="95">
        <f t="shared" si="7"/>
        <v>1</v>
      </c>
      <c r="F187" s="94" t="s">
        <v>10</v>
      </c>
      <c r="G187" s="95">
        <f t="shared" si="5"/>
        <v>1</v>
      </c>
      <c r="H187" s="96" t="s">
        <v>100</v>
      </c>
    </row>
    <row r="188" spans="1:8" ht="30">
      <c r="A188" s="93">
        <v>6</v>
      </c>
      <c r="B188" s="94" t="s">
        <v>390</v>
      </c>
      <c r="C188" s="86" t="s">
        <v>391</v>
      </c>
      <c r="D188" s="94" t="s">
        <v>57</v>
      </c>
      <c r="E188" s="95">
        <f t="shared" si="7"/>
        <v>0.5</v>
      </c>
      <c r="F188" s="94" t="s">
        <v>57</v>
      </c>
      <c r="G188" s="95">
        <f t="shared" si="5"/>
        <v>0.5</v>
      </c>
      <c r="H188" s="96" t="s">
        <v>100</v>
      </c>
    </row>
    <row r="189" spans="1:8" ht="30">
      <c r="A189" s="93">
        <v>6</v>
      </c>
      <c r="B189" s="94" t="s">
        <v>392</v>
      </c>
      <c r="C189" s="86" t="s">
        <v>393</v>
      </c>
      <c r="D189" s="94" t="s">
        <v>10</v>
      </c>
      <c r="E189" s="95">
        <f t="shared" si="7"/>
        <v>1</v>
      </c>
      <c r="F189" s="94" t="s">
        <v>10</v>
      </c>
      <c r="G189" s="95">
        <f t="shared" si="5"/>
        <v>1</v>
      </c>
      <c r="H189" s="96" t="s">
        <v>100</v>
      </c>
    </row>
    <row r="190" spans="1:8">
      <c r="A190" s="93">
        <v>6</v>
      </c>
      <c r="B190" s="94" t="s">
        <v>394</v>
      </c>
      <c r="C190" s="86" t="s">
        <v>395</v>
      </c>
      <c r="D190" s="94" t="s">
        <v>10</v>
      </c>
      <c r="E190" s="95">
        <f t="shared" si="7"/>
        <v>1</v>
      </c>
      <c r="F190" s="94" t="s">
        <v>10</v>
      </c>
      <c r="G190" s="95">
        <f t="shared" si="5"/>
        <v>1</v>
      </c>
      <c r="H190" s="96" t="s">
        <v>100</v>
      </c>
    </row>
    <row r="191" spans="1:8" ht="30">
      <c r="A191" s="93">
        <v>6</v>
      </c>
      <c r="B191" s="94" t="s">
        <v>396</v>
      </c>
      <c r="C191" s="86" t="s">
        <v>397</v>
      </c>
      <c r="D191" s="94" t="s">
        <v>57</v>
      </c>
      <c r="E191" s="95">
        <f t="shared" si="7"/>
        <v>0.5</v>
      </c>
      <c r="F191" s="94" t="s">
        <v>57</v>
      </c>
      <c r="G191" s="95">
        <f t="shared" si="5"/>
        <v>0.5</v>
      </c>
      <c r="H191" s="96" t="s">
        <v>100</v>
      </c>
    </row>
    <row r="192" spans="1:8" ht="30">
      <c r="A192" s="93">
        <v>6</v>
      </c>
      <c r="B192" s="94" t="s">
        <v>398</v>
      </c>
      <c r="C192" s="86" t="s">
        <v>399</v>
      </c>
      <c r="D192" s="94" t="s">
        <v>57</v>
      </c>
      <c r="E192" s="95">
        <f t="shared" si="7"/>
        <v>0.5</v>
      </c>
      <c r="F192" s="94" t="s">
        <v>57</v>
      </c>
      <c r="G192" s="95">
        <f t="shared" si="5"/>
        <v>0.5</v>
      </c>
      <c r="H192" s="96" t="s">
        <v>100</v>
      </c>
    </row>
    <row r="193" spans="1:8">
      <c r="A193" s="93">
        <v>6</v>
      </c>
      <c r="B193" s="94" t="s">
        <v>400</v>
      </c>
      <c r="C193" s="86" t="s">
        <v>401</v>
      </c>
      <c r="D193" s="94" t="s">
        <v>57</v>
      </c>
      <c r="E193" s="95">
        <f t="shared" si="7"/>
        <v>0.5</v>
      </c>
      <c r="F193" s="94" t="s">
        <v>57</v>
      </c>
      <c r="G193" s="95">
        <f t="shared" si="5"/>
        <v>0.5</v>
      </c>
      <c r="H193" s="96" t="s">
        <v>100</v>
      </c>
    </row>
    <row r="194" spans="1:8" ht="30">
      <c r="A194" s="93">
        <v>6</v>
      </c>
      <c r="B194" s="94" t="s">
        <v>402</v>
      </c>
      <c r="C194" s="86" t="s">
        <v>403</v>
      </c>
      <c r="D194" s="94" t="s">
        <v>57</v>
      </c>
      <c r="E194" s="95">
        <f t="shared" si="7"/>
        <v>0.5</v>
      </c>
      <c r="F194" s="94" t="s">
        <v>57</v>
      </c>
      <c r="G194" s="95">
        <f t="shared" si="5"/>
        <v>0.5</v>
      </c>
      <c r="H194" s="96" t="s">
        <v>100</v>
      </c>
    </row>
    <row r="195" spans="1:8" ht="30">
      <c r="A195" s="93">
        <v>6</v>
      </c>
      <c r="B195" s="94" t="s">
        <v>404</v>
      </c>
      <c r="C195" s="86" t="s">
        <v>405</v>
      </c>
      <c r="D195" s="94" t="s">
        <v>57</v>
      </c>
      <c r="E195" s="95">
        <f t="shared" si="7"/>
        <v>0.5</v>
      </c>
      <c r="F195" s="94" t="s">
        <v>57</v>
      </c>
      <c r="G195" s="95">
        <f t="shared" ref="G195:G218" si="8">IF(F195="Adota integralmente",1,IF(F195="Adota parcialmente",0.5,IF(F195="Iniciou plano para adotar",0.2, IF(F195="Não adota",0))))</f>
        <v>0.5</v>
      </c>
      <c r="H195" s="96" t="s">
        <v>100</v>
      </c>
    </row>
    <row r="196" spans="1:8">
      <c r="A196" s="93">
        <v>6</v>
      </c>
      <c r="B196" s="94" t="s">
        <v>406</v>
      </c>
      <c r="C196" s="86" t="s">
        <v>407</v>
      </c>
      <c r="D196" s="94" t="s">
        <v>57</v>
      </c>
      <c r="E196" s="95">
        <f t="shared" si="7"/>
        <v>0.5</v>
      </c>
      <c r="F196" s="94" t="s">
        <v>57</v>
      </c>
      <c r="G196" s="95">
        <f t="shared" si="8"/>
        <v>0.5</v>
      </c>
      <c r="H196" s="96" t="s">
        <v>100</v>
      </c>
    </row>
    <row r="197" spans="1:8" ht="30">
      <c r="A197" s="93">
        <v>6</v>
      </c>
      <c r="B197" s="94" t="s">
        <v>408</v>
      </c>
      <c r="C197" s="86" t="s">
        <v>409</v>
      </c>
      <c r="D197" s="94" t="s">
        <v>57</v>
      </c>
      <c r="E197" s="95">
        <f t="shared" si="7"/>
        <v>0.5</v>
      </c>
      <c r="F197" s="94" t="s">
        <v>57</v>
      </c>
      <c r="G197" s="95">
        <f t="shared" si="8"/>
        <v>0.5</v>
      </c>
      <c r="H197" s="96" t="s">
        <v>100</v>
      </c>
    </row>
    <row r="198" spans="1:8" ht="30">
      <c r="A198" s="93">
        <v>6</v>
      </c>
      <c r="B198" s="94" t="s">
        <v>410</v>
      </c>
      <c r="C198" s="86" t="s">
        <v>411</v>
      </c>
      <c r="D198" s="94" t="s">
        <v>16</v>
      </c>
      <c r="E198" s="95">
        <f t="shared" si="7"/>
        <v>0.2</v>
      </c>
      <c r="F198" s="94" t="s">
        <v>16</v>
      </c>
      <c r="G198" s="95">
        <f t="shared" si="8"/>
        <v>0.2</v>
      </c>
      <c r="H198" s="96" t="s">
        <v>97</v>
      </c>
    </row>
    <row r="199" spans="1:8" ht="30">
      <c r="A199" s="93">
        <v>6</v>
      </c>
      <c r="B199" s="94" t="s">
        <v>412</v>
      </c>
      <c r="C199" s="86" t="s">
        <v>413</v>
      </c>
      <c r="D199" s="94" t="s">
        <v>16</v>
      </c>
      <c r="E199" s="95">
        <f t="shared" si="7"/>
        <v>0.2</v>
      </c>
      <c r="F199" s="94" t="s">
        <v>16</v>
      </c>
      <c r="G199" s="95">
        <f t="shared" si="8"/>
        <v>0.2</v>
      </c>
      <c r="H199" s="96" t="s">
        <v>97</v>
      </c>
    </row>
    <row r="200" spans="1:8" ht="30">
      <c r="A200" s="93">
        <v>6</v>
      </c>
      <c r="B200" s="94" t="s">
        <v>414</v>
      </c>
      <c r="C200" s="86" t="s">
        <v>415</v>
      </c>
      <c r="D200" s="94" t="s">
        <v>16</v>
      </c>
      <c r="E200" s="95">
        <f t="shared" si="7"/>
        <v>0.2</v>
      </c>
      <c r="F200" s="94" t="s">
        <v>16</v>
      </c>
      <c r="G200" s="95">
        <f t="shared" si="8"/>
        <v>0.2</v>
      </c>
      <c r="H200" s="96" t="s">
        <v>97</v>
      </c>
    </row>
    <row r="201" spans="1:8" ht="30">
      <c r="A201" s="93">
        <v>6</v>
      </c>
      <c r="B201" s="94" t="s">
        <v>416</v>
      </c>
      <c r="C201" s="86" t="s">
        <v>417</v>
      </c>
      <c r="D201" s="94" t="s">
        <v>16</v>
      </c>
      <c r="E201" s="95">
        <f t="shared" si="7"/>
        <v>0.2</v>
      </c>
      <c r="F201" s="94" t="s">
        <v>16</v>
      </c>
      <c r="G201" s="95">
        <f t="shared" si="8"/>
        <v>0.2</v>
      </c>
      <c r="H201" s="96" t="s">
        <v>21</v>
      </c>
    </row>
    <row r="202" spans="1:8" ht="30">
      <c r="A202" s="93">
        <v>6</v>
      </c>
      <c r="B202" s="94" t="s">
        <v>418</v>
      </c>
      <c r="C202" s="86" t="s">
        <v>419</v>
      </c>
      <c r="D202" s="94" t="s">
        <v>16</v>
      </c>
      <c r="E202" s="95">
        <f t="shared" si="7"/>
        <v>0.2</v>
      </c>
      <c r="F202" s="94" t="s">
        <v>16</v>
      </c>
      <c r="G202" s="95">
        <f t="shared" si="8"/>
        <v>0.2</v>
      </c>
      <c r="H202" s="96" t="s">
        <v>21</v>
      </c>
    </row>
    <row r="203" spans="1:8" ht="30">
      <c r="A203" s="93">
        <v>6</v>
      </c>
      <c r="B203" s="94" t="s">
        <v>420</v>
      </c>
      <c r="C203" s="86" t="s">
        <v>421</v>
      </c>
      <c r="D203" s="94" t="s">
        <v>16</v>
      </c>
      <c r="E203" s="95">
        <f t="shared" si="7"/>
        <v>0.2</v>
      </c>
      <c r="F203" s="94" t="s">
        <v>16</v>
      </c>
      <c r="G203" s="95">
        <f t="shared" si="8"/>
        <v>0.2</v>
      </c>
      <c r="H203" s="96" t="s">
        <v>21</v>
      </c>
    </row>
    <row r="204" spans="1:8" ht="30">
      <c r="A204" s="93">
        <v>6</v>
      </c>
      <c r="B204" s="94" t="s">
        <v>422</v>
      </c>
      <c r="C204" s="86" t="s">
        <v>423</v>
      </c>
      <c r="D204" s="94" t="s">
        <v>16</v>
      </c>
      <c r="E204" s="95">
        <f t="shared" si="7"/>
        <v>0.2</v>
      </c>
      <c r="F204" s="94" t="s">
        <v>16</v>
      </c>
      <c r="G204" s="95">
        <f t="shared" si="8"/>
        <v>0.2</v>
      </c>
      <c r="H204" s="96" t="s">
        <v>21</v>
      </c>
    </row>
    <row r="205" spans="1:8" ht="30">
      <c r="A205" s="93">
        <v>6</v>
      </c>
      <c r="B205" s="94" t="s">
        <v>424</v>
      </c>
      <c r="C205" s="86" t="s">
        <v>425</v>
      </c>
      <c r="D205" s="94" t="s">
        <v>16</v>
      </c>
      <c r="E205" s="95">
        <f t="shared" si="7"/>
        <v>0.2</v>
      </c>
      <c r="F205" s="94" t="s">
        <v>16</v>
      </c>
      <c r="G205" s="95">
        <f t="shared" si="8"/>
        <v>0.2</v>
      </c>
      <c r="H205" s="96" t="s">
        <v>21</v>
      </c>
    </row>
    <row r="206" spans="1:8" ht="30">
      <c r="A206" s="93">
        <v>6</v>
      </c>
      <c r="B206" s="94" t="s">
        <v>426</v>
      </c>
      <c r="C206" s="86" t="s">
        <v>427</v>
      </c>
      <c r="D206" s="94" t="s">
        <v>64</v>
      </c>
      <c r="E206" s="95">
        <f t="shared" si="7"/>
        <v>0</v>
      </c>
      <c r="F206" s="94" t="s">
        <v>64</v>
      </c>
      <c r="G206" s="95">
        <f t="shared" si="8"/>
        <v>0</v>
      </c>
      <c r="H206" s="96" t="s">
        <v>21</v>
      </c>
    </row>
    <row r="207" spans="1:8" ht="30">
      <c r="A207" s="93">
        <v>6</v>
      </c>
      <c r="B207" s="94" t="s">
        <v>428</v>
      </c>
      <c r="C207" s="86" t="s">
        <v>429</v>
      </c>
      <c r="D207" s="94" t="s">
        <v>64</v>
      </c>
      <c r="E207" s="95">
        <f t="shared" si="7"/>
        <v>0</v>
      </c>
      <c r="F207" s="94" t="s">
        <v>64</v>
      </c>
      <c r="G207" s="95">
        <f t="shared" si="8"/>
        <v>0</v>
      </c>
      <c r="H207" s="96" t="s">
        <v>21</v>
      </c>
    </row>
    <row r="208" spans="1:8">
      <c r="A208" s="93">
        <v>6</v>
      </c>
      <c r="B208" s="94" t="s">
        <v>430</v>
      </c>
      <c r="C208" s="86" t="s">
        <v>431</v>
      </c>
      <c r="D208" s="94" t="s">
        <v>16</v>
      </c>
      <c r="E208" s="95">
        <f t="shared" si="7"/>
        <v>0.2</v>
      </c>
      <c r="F208" s="94" t="s">
        <v>16</v>
      </c>
      <c r="G208" s="95">
        <f t="shared" si="8"/>
        <v>0.2</v>
      </c>
      <c r="H208" s="96" t="s">
        <v>21</v>
      </c>
    </row>
    <row r="209" spans="1:8" ht="30">
      <c r="A209" s="93">
        <v>6</v>
      </c>
      <c r="B209" s="94" t="s">
        <v>432</v>
      </c>
      <c r="C209" s="86" t="s">
        <v>433</v>
      </c>
      <c r="D209" s="94" t="s">
        <v>64</v>
      </c>
      <c r="E209" s="95">
        <f t="shared" si="7"/>
        <v>0</v>
      </c>
      <c r="F209" s="94" t="s">
        <v>64</v>
      </c>
      <c r="G209" s="95">
        <f t="shared" si="8"/>
        <v>0</v>
      </c>
      <c r="H209" s="96" t="s">
        <v>21</v>
      </c>
    </row>
    <row r="210" spans="1:8" ht="30">
      <c r="A210" s="93">
        <v>6</v>
      </c>
      <c r="B210" s="94" t="s">
        <v>434</v>
      </c>
      <c r="C210" s="86" t="s">
        <v>435</v>
      </c>
      <c r="D210" s="94" t="s">
        <v>16</v>
      </c>
      <c r="E210" s="95">
        <f t="shared" si="7"/>
        <v>0.2</v>
      </c>
      <c r="F210" s="94" t="s">
        <v>16</v>
      </c>
      <c r="G210" s="95">
        <f t="shared" si="8"/>
        <v>0.2</v>
      </c>
      <c r="H210" s="96" t="s">
        <v>21</v>
      </c>
    </row>
    <row r="211" spans="1:8" ht="30">
      <c r="A211" s="93">
        <v>6</v>
      </c>
      <c r="B211" s="94" t="s">
        <v>436</v>
      </c>
      <c r="C211" s="86" t="s">
        <v>437</v>
      </c>
      <c r="D211" s="94" t="s">
        <v>16</v>
      </c>
      <c r="E211" s="95">
        <f t="shared" si="7"/>
        <v>0.2</v>
      </c>
      <c r="F211" s="94" t="s">
        <v>16</v>
      </c>
      <c r="G211" s="95">
        <f t="shared" si="8"/>
        <v>0.2</v>
      </c>
      <c r="H211" s="96" t="s">
        <v>21</v>
      </c>
    </row>
    <row r="212" spans="1:8" ht="30">
      <c r="A212" s="93">
        <v>6</v>
      </c>
      <c r="B212" s="94" t="s">
        <v>438</v>
      </c>
      <c r="C212" s="86" t="s">
        <v>439</v>
      </c>
      <c r="D212" s="94" t="s">
        <v>64</v>
      </c>
      <c r="E212" s="95">
        <f t="shared" si="7"/>
        <v>0</v>
      </c>
      <c r="F212" s="94" t="s">
        <v>64</v>
      </c>
      <c r="G212" s="95">
        <f t="shared" si="8"/>
        <v>0</v>
      </c>
      <c r="H212" s="96" t="s">
        <v>21</v>
      </c>
    </row>
    <row r="213" spans="1:8" ht="30">
      <c r="A213" s="93">
        <v>6</v>
      </c>
      <c r="B213" s="94" t="s">
        <v>440</v>
      </c>
      <c r="C213" s="86" t="s">
        <v>441</v>
      </c>
      <c r="D213" s="94" t="s">
        <v>16</v>
      </c>
      <c r="E213" s="95">
        <f t="shared" si="7"/>
        <v>0.2</v>
      </c>
      <c r="F213" s="94" t="s">
        <v>16</v>
      </c>
      <c r="G213" s="95">
        <f t="shared" si="8"/>
        <v>0.2</v>
      </c>
      <c r="H213" s="96" t="s">
        <v>100</v>
      </c>
    </row>
    <row r="214" spans="1:8" ht="30">
      <c r="A214" s="93">
        <v>6</v>
      </c>
      <c r="B214" s="94" t="s">
        <v>442</v>
      </c>
      <c r="C214" s="86" t="s">
        <v>443</v>
      </c>
      <c r="D214" s="94" t="s">
        <v>16</v>
      </c>
      <c r="E214" s="95">
        <f t="shared" si="7"/>
        <v>0.2</v>
      </c>
      <c r="F214" s="94" t="s">
        <v>16</v>
      </c>
      <c r="G214" s="95">
        <f t="shared" si="8"/>
        <v>0.2</v>
      </c>
      <c r="H214" s="96" t="s">
        <v>100</v>
      </c>
    </row>
    <row r="215" spans="1:8" ht="30">
      <c r="A215" s="93">
        <v>6</v>
      </c>
      <c r="B215" s="94" t="s">
        <v>444</v>
      </c>
      <c r="C215" s="86" t="s">
        <v>445</v>
      </c>
      <c r="D215" s="94" t="s">
        <v>64</v>
      </c>
      <c r="E215" s="95">
        <f t="shared" si="7"/>
        <v>0</v>
      </c>
      <c r="F215" s="94" t="s">
        <v>64</v>
      </c>
      <c r="G215" s="95">
        <f t="shared" si="8"/>
        <v>0</v>
      </c>
      <c r="H215" s="96" t="s">
        <v>100</v>
      </c>
    </row>
    <row r="216" spans="1:8" ht="30">
      <c r="A216" s="93">
        <v>6</v>
      </c>
      <c r="B216" s="94" t="s">
        <v>446</v>
      </c>
      <c r="C216" s="86" t="s">
        <v>447</v>
      </c>
      <c r="D216" s="94" t="s">
        <v>16</v>
      </c>
      <c r="E216" s="95">
        <f t="shared" si="7"/>
        <v>0.2</v>
      </c>
      <c r="F216" s="94" t="s">
        <v>16</v>
      </c>
      <c r="G216" s="95">
        <f t="shared" si="8"/>
        <v>0.2</v>
      </c>
      <c r="H216" s="96" t="s">
        <v>21</v>
      </c>
    </row>
    <row r="217" spans="1:8" ht="30">
      <c r="A217" s="93">
        <v>6</v>
      </c>
      <c r="B217" s="94" t="s">
        <v>448</v>
      </c>
      <c r="C217" s="86" t="s">
        <v>449</v>
      </c>
      <c r="D217" s="94" t="s">
        <v>16</v>
      </c>
      <c r="E217" s="95">
        <f t="shared" si="7"/>
        <v>0.2</v>
      </c>
      <c r="F217" s="94" t="s">
        <v>16</v>
      </c>
      <c r="G217" s="95">
        <f t="shared" si="8"/>
        <v>0.2</v>
      </c>
      <c r="H217" s="96" t="s">
        <v>21</v>
      </c>
    </row>
    <row r="218" spans="1:8" ht="30">
      <c r="A218" s="19">
        <v>6</v>
      </c>
      <c r="B218" s="20" t="s">
        <v>450</v>
      </c>
      <c r="C218" s="21" t="s">
        <v>451</v>
      </c>
      <c r="D218" s="20" t="s">
        <v>64</v>
      </c>
      <c r="E218" s="22">
        <f t="shared" si="7"/>
        <v>0</v>
      </c>
      <c r="F218" s="20" t="s">
        <v>64</v>
      </c>
      <c r="G218" s="22">
        <f t="shared" si="8"/>
        <v>0</v>
      </c>
      <c r="H218" s="15" t="s">
        <v>21</v>
      </c>
    </row>
  </sheetData>
  <conditionalFormatting sqref="E2:E218">
    <cfRule type="cellIs" dxfId="125" priority="7" operator="equal">
      <formula>0</formula>
    </cfRule>
    <cfRule type="cellIs" dxfId="124" priority="8" operator="equal">
      <formula>0.5</formula>
    </cfRule>
    <cfRule type="cellIs" dxfId="123" priority="9" operator="equal">
      <formula>0.2</formula>
    </cfRule>
    <cfRule type="cellIs" dxfId="122" priority="10" operator="equal">
      <formula>1</formula>
    </cfRule>
  </conditionalFormatting>
  <conditionalFormatting sqref="G2:G218">
    <cfRule type="cellIs" dxfId="121" priority="1" operator="equal">
      <formula>0</formula>
    </cfRule>
    <cfRule type="cellIs" dxfId="120" priority="2" operator="equal">
      <formula>0.5</formula>
    </cfRule>
    <cfRule type="cellIs" dxfId="119" priority="3" operator="equal">
      <formula>0.2</formula>
    </cfRule>
    <cfRule type="cellIs" dxfId="118" priority="4" operator="equal">
      <formula>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1:G393"/>
  <sheetViews>
    <sheetView showGridLines="0" showRowColHeaders="0" workbookViewId="0">
      <selection activeCell="B31" sqref="B31"/>
    </sheetView>
  </sheetViews>
  <sheetFormatPr defaultRowHeight="15"/>
  <cols>
    <col min="1" max="1" width="2.28515625" customWidth="1"/>
    <col min="2" max="2" width="17.5703125" style="2" bestFit="1" customWidth="1"/>
    <col min="3" max="3" width="22.7109375" bestFit="1" customWidth="1"/>
    <col min="4" max="4" width="7.42578125" bestFit="1" customWidth="1"/>
    <col min="5" max="5" width="89" customWidth="1"/>
    <col min="6" max="6" width="10.7109375" bestFit="1" customWidth="1"/>
    <col min="8" max="8" width="12.7109375" customWidth="1"/>
    <col min="9" max="9" width="255.7109375" bestFit="1" customWidth="1"/>
  </cols>
  <sheetData>
    <row r="31" spans="2:7">
      <c r="B31" s="24" t="s">
        <v>7</v>
      </c>
      <c r="C31" s="24" t="s">
        <v>5</v>
      </c>
      <c r="D31" s="24" t="s">
        <v>1</v>
      </c>
      <c r="E31" s="24" t="s">
        <v>2</v>
      </c>
      <c r="F31" s="24" t="s">
        <v>0</v>
      </c>
      <c r="G31" s="2" t="s">
        <v>452</v>
      </c>
    </row>
    <row r="32" spans="2:7" ht="30">
      <c r="B32" s="2" t="s">
        <v>24</v>
      </c>
      <c r="C32" s="2" t="s">
        <v>57</v>
      </c>
      <c r="D32" s="2" t="s">
        <v>398</v>
      </c>
      <c r="E32" s="26" t="s">
        <v>453</v>
      </c>
      <c r="F32" s="4">
        <v>6</v>
      </c>
      <c r="G32" s="25">
        <v>1</v>
      </c>
    </row>
    <row r="33" spans="2:7" ht="30">
      <c r="B33" s="2" t="s">
        <v>24</v>
      </c>
      <c r="C33" s="2" t="s">
        <v>57</v>
      </c>
      <c r="D33" s="2" t="s">
        <v>400</v>
      </c>
      <c r="E33" s="26" t="s">
        <v>454</v>
      </c>
      <c r="F33" s="4">
        <v>6</v>
      </c>
      <c r="G33" s="25">
        <v>1</v>
      </c>
    </row>
    <row r="34" spans="2:7" ht="30">
      <c r="B34" s="2" t="s">
        <v>24</v>
      </c>
      <c r="C34" s="2" t="s">
        <v>57</v>
      </c>
      <c r="D34" s="2" t="s">
        <v>402</v>
      </c>
      <c r="E34" s="26" t="s">
        <v>455</v>
      </c>
      <c r="F34" s="4">
        <v>6</v>
      </c>
      <c r="G34" s="25">
        <v>1</v>
      </c>
    </row>
    <row r="35" spans="2:7" ht="30">
      <c r="B35" s="2" t="s">
        <v>24</v>
      </c>
      <c r="C35" s="2" t="s">
        <v>57</v>
      </c>
      <c r="D35" s="2" t="s">
        <v>404</v>
      </c>
      <c r="E35" s="26" t="s">
        <v>456</v>
      </c>
      <c r="F35" s="4">
        <v>6</v>
      </c>
      <c r="G35" s="25">
        <v>1</v>
      </c>
    </row>
    <row r="36" spans="2:7" ht="30">
      <c r="B36" s="2" t="s">
        <v>24</v>
      </c>
      <c r="C36" s="2" t="s">
        <v>57</v>
      </c>
      <c r="D36" s="2" t="s">
        <v>406</v>
      </c>
      <c r="E36" s="26" t="s">
        <v>457</v>
      </c>
      <c r="F36" s="4">
        <v>6</v>
      </c>
      <c r="G36" s="25">
        <v>1</v>
      </c>
    </row>
    <row r="37" spans="2:7" ht="30">
      <c r="B37" s="2" t="s">
        <v>24</v>
      </c>
      <c r="C37" s="2" t="s">
        <v>57</v>
      </c>
      <c r="D37" s="2" t="s">
        <v>408</v>
      </c>
      <c r="E37" s="26" t="s">
        <v>458</v>
      </c>
      <c r="F37" s="4">
        <v>6</v>
      </c>
      <c r="G37" s="25">
        <v>1</v>
      </c>
    </row>
    <row r="38" spans="2:7">
      <c r="B38" s="2" t="s">
        <v>24</v>
      </c>
      <c r="C38" s="4" t="s">
        <v>459</v>
      </c>
      <c r="D38" s="4"/>
      <c r="E38" s="4"/>
      <c r="F38" s="4"/>
      <c r="G38" s="25">
        <v>6</v>
      </c>
    </row>
    <row r="39" spans="2:7" ht="30">
      <c r="B39" s="2" t="s">
        <v>24</v>
      </c>
      <c r="C39" s="2" t="s">
        <v>16</v>
      </c>
      <c r="D39" s="2" t="s">
        <v>159</v>
      </c>
      <c r="E39" s="26" t="s">
        <v>460</v>
      </c>
      <c r="F39" s="4">
        <v>2</v>
      </c>
      <c r="G39" s="25">
        <v>1</v>
      </c>
    </row>
    <row r="40" spans="2:7" ht="30">
      <c r="B40" s="2" t="s">
        <v>24</v>
      </c>
      <c r="C40" s="2" t="s">
        <v>16</v>
      </c>
      <c r="D40" s="2" t="s">
        <v>163</v>
      </c>
      <c r="E40" s="26" t="s">
        <v>461</v>
      </c>
      <c r="F40" s="4">
        <v>2</v>
      </c>
      <c r="G40" s="25">
        <v>1</v>
      </c>
    </row>
    <row r="41" spans="2:7" ht="30">
      <c r="B41" s="2" t="s">
        <v>24</v>
      </c>
      <c r="C41" s="2" t="s">
        <v>16</v>
      </c>
      <c r="D41" s="2" t="s">
        <v>410</v>
      </c>
      <c r="E41" s="26" t="s">
        <v>462</v>
      </c>
      <c r="F41" s="4">
        <v>6</v>
      </c>
      <c r="G41" s="25">
        <v>1</v>
      </c>
    </row>
    <row r="42" spans="2:7" ht="30">
      <c r="B42" s="2" t="s">
        <v>24</v>
      </c>
      <c r="C42" s="2" t="s">
        <v>16</v>
      </c>
      <c r="D42" s="2" t="s">
        <v>412</v>
      </c>
      <c r="E42" s="26" t="s">
        <v>463</v>
      </c>
      <c r="F42" s="4">
        <v>6</v>
      </c>
      <c r="G42" s="25">
        <v>1</v>
      </c>
    </row>
    <row r="43" spans="2:7" ht="30">
      <c r="B43" s="2" t="s">
        <v>24</v>
      </c>
      <c r="C43" s="2" t="s">
        <v>16</v>
      </c>
      <c r="D43" s="2" t="s">
        <v>414</v>
      </c>
      <c r="E43" s="26" t="s">
        <v>464</v>
      </c>
      <c r="F43" s="4">
        <v>6</v>
      </c>
      <c r="G43" s="25">
        <v>1</v>
      </c>
    </row>
    <row r="44" spans="2:7">
      <c r="B44" s="2" t="s">
        <v>24</v>
      </c>
      <c r="C44" s="2" t="s">
        <v>16</v>
      </c>
      <c r="D44" s="2" t="s">
        <v>161</v>
      </c>
      <c r="E44" s="26" t="s">
        <v>465</v>
      </c>
      <c r="F44" s="4">
        <v>2</v>
      </c>
      <c r="G44" s="25">
        <v>1</v>
      </c>
    </row>
    <row r="45" spans="2:7">
      <c r="B45" s="2" t="s">
        <v>24</v>
      </c>
      <c r="C45" s="4" t="s">
        <v>466</v>
      </c>
      <c r="D45" s="4"/>
      <c r="E45" s="4"/>
      <c r="F45" s="4"/>
      <c r="G45" s="25">
        <v>6</v>
      </c>
    </row>
    <row r="46" spans="2:7" ht="30">
      <c r="B46" s="2" t="s">
        <v>24</v>
      </c>
      <c r="C46" s="2" t="s">
        <v>64</v>
      </c>
      <c r="D46" s="2" t="s">
        <v>257</v>
      </c>
      <c r="E46" s="26" t="s">
        <v>467</v>
      </c>
      <c r="F46" s="4">
        <v>3</v>
      </c>
      <c r="G46" s="25">
        <v>1</v>
      </c>
    </row>
    <row r="47" spans="2:7">
      <c r="B47" s="2" t="s">
        <v>24</v>
      </c>
      <c r="C47" s="4" t="s">
        <v>468</v>
      </c>
      <c r="D47" s="4"/>
      <c r="E47" s="4"/>
      <c r="F47" s="4"/>
      <c r="G47" s="25">
        <v>1</v>
      </c>
    </row>
    <row r="48" spans="2:7">
      <c r="B48" s="4" t="s">
        <v>469</v>
      </c>
      <c r="C48" s="4"/>
      <c r="D48" s="4"/>
      <c r="E48" s="4"/>
      <c r="F48" s="4"/>
      <c r="G48" s="25">
        <v>13</v>
      </c>
    </row>
    <row r="49" spans="2:7">
      <c r="B49" s="4"/>
      <c r="C49" s="4"/>
      <c r="D49" s="4"/>
      <c r="E49" s="4"/>
      <c r="F49" s="4"/>
      <c r="G49" s="4"/>
    </row>
    <row r="50" spans="2:7">
      <c r="B50" s="4"/>
      <c r="C50" s="4"/>
      <c r="D50" s="4"/>
      <c r="E50" s="4"/>
      <c r="F50" s="4"/>
      <c r="G50" s="4"/>
    </row>
    <row r="51" spans="2:7">
      <c r="B51" s="4"/>
      <c r="C51" s="4"/>
      <c r="D51" s="4"/>
      <c r="E51" s="4"/>
      <c r="F51" s="4"/>
      <c r="G51" s="4"/>
    </row>
    <row r="52" spans="2:7">
      <c r="B52" s="4"/>
      <c r="C52" s="4"/>
      <c r="D52" s="4"/>
      <c r="E52" s="4"/>
      <c r="F52" s="4"/>
      <c r="G52" s="4"/>
    </row>
    <row r="53" spans="2:7">
      <c r="B53" s="4"/>
      <c r="C53" s="4"/>
      <c r="D53" s="4"/>
      <c r="E53" s="4"/>
      <c r="F53" s="4"/>
      <c r="G53" s="4"/>
    </row>
    <row r="54" spans="2:7">
      <c r="B54" s="4"/>
      <c r="C54" s="4"/>
      <c r="D54" s="4"/>
      <c r="E54" s="4"/>
      <c r="F54" s="4"/>
      <c r="G54" s="4"/>
    </row>
    <row r="55" spans="2:7">
      <c r="B55" s="4"/>
      <c r="C55" s="4"/>
      <c r="D55" s="4"/>
      <c r="E55" s="4"/>
      <c r="F55" s="4"/>
      <c r="G55" s="4"/>
    </row>
    <row r="56" spans="2:7">
      <c r="B56" s="4"/>
      <c r="C56" s="4"/>
      <c r="D56" s="4"/>
      <c r="E56" s="4"/>
      <c r="F56" s="4"/>
      <c r="G56" s="4"/>
    </row>
    <row r="57" spans="2:7">
      <c r="B57" s="4"/>
      <c r="C57" s="4"/>
      <c r="D57" s="4"/>
      <c r="E57" s="4"/>
      <c r="F57" s="4"/>
      <c r="G57" s="4"/>
    </row>
    <row r="58" spans="2:7">
      <c r="B58" s="4"/>
      <c r="C58" s="4"/>
      <c r="D58" s="4"/>
      <c r="E58" s="4"/>
      <c r="F58" s="4"/>
      <c r="G58" s="4"/>
    </row>
    <row r="59" spans="2:7">
      <c r="B59" s="4"/>
      <c r="C59" s="4"/>
      <c r="D59" s="4"/>
      <c r="E59" s="4"/>
      <c r="F59" s="4"/>
      <c r="G59" s="4"/>
    </row>
    <row r="60" spans="2:7">
      <c r="B60" s="4"/>
      <c r="C60" s="4"/>
      <c r="D60" s="4"/>
      <c r="E60" s="4"/>
      <c r="F60" s="4"/>
      <c r="G60" s="4"/>
    </row>
    <row r="61" spans="2:7">
      <c r="B61" s="4"/>
      <c r="C61" s="4"/>
      <c r="D61" s="4"/>
      <c r="E61" s="4"/>
      <c r="F61" s="4"/>
      <c r="G61" s="4"/>
    </row>
    <row r="62" spans="2:7">
      <c r="B62" s="4"/>
      <c r="C62" s="4"/>
      <c r="D62" s="4"/>
      <c r="E62" s="4"/>
      <c r="F62" s="4"/>
      <c r="G62" s="4"/>
    </row>
    <row r="63" spans="2:7">
      <c r="B63" s="4"/>
      <c r="C63" s="4"/>
      <c r="D63" s="4"/>
      <c r="E63" s="4"/>
      <c r="F63" s="4"/>
      <c r="G63" s="4"/>
    </row>
    <row r="64" spans="2:7">
      <c r="B64" s="4"/>
      <c r="C64" s="4"/>
      <c r="D64" s="4"/>
      <c r="E64" s="4"/>
      <c r="F64" s="4"/>
      <c r="G64" s="4"/>
    </row>
    <row r="65" spans="2:7">
      <c r="B65" s="4"/>
      <c r="C65" s="4"/>
      <c r="D65" s="4"/>
      <c r="E65" s="4"/>
      <c r="F65" s="4"/>
      <c r="G65" s="4"/>
    </row>
    <row r="66" spans="2:7">
      <c r="B66" s="4"/>
      <c r="C66" s="4"/>
      <c r="D66" s="4"/>
      <c r="E66" s="4"/>
      <c r="F66" s="4"/>
      <c r="G66" s="4"/>
    </row>
    <row r="67" spans="2:7">
      <c r="B67" s="4"/>
      <c r="C67" s="4"/>
      <c r="D67" s="4"/>
      <c r="E67" s="4"/>
      <c r="F67" s="4"/>
      <c r="G67" s="4"/>
    </row>
    <row r="68" spans="2:7">
      <c r="B68" s="4"/>
      <c r="C68" s="4"/>
      <c r="D68" s="4"/>
      <c r="E68" s="4"/>
      <c r="F68" s="4"/>
      <c r="G68" s="4"/>
    </row>
    <row r="69" spans="2:7">
      <c r="B69" s="4"/>
      <c r="C69" s="4"/>
      <c r="D69" s="4"/>
      <c r="E69" s="4"/>
      <c r="F69" s="4"/>
      <c r="G69" s="4"/>
    </row>
    <row r="70" spans="2:7">
      <c r="B70" s="4"/>
      <c r="C70" s="4"/>
      <c r="D70" s="4"/>
      <c r="E70" s="4"/>
      <c r="F70" s="4"/>
      <c r="G70" s="4"/>
    </row>
    <row r="71" spans="2:7">
      <c r="B71" s="4"/>
      <c r="C71" s="4"/>
      <c r="D71" s="4"/>
      <c r="E71" s="4"/>
      <c r="F71" s="4"/>
      <c r="G71" s="4"/>
    </row>
    <row r="72" spans="2:7">
      <c r="B72" s="4"/>
      <c r="C72" s="4"/>
      <c r="D72" s="4"/>
      <c r="E72" s="4"/>
      <c r="F72" s="4"/>
      <c r="G72" s="4"/>
    </row>
    <row r="73" spans="2:7">
      <c r="B73" s="4"/>
      <c r="C73" s="4"/>
      <c r="D73" s="4"/>
      <c r="E73" s="4"/>
      <c r="F73" s="4"/>
      <c r="G73" s="4"/>
    </row>
    <row r="74" spans="2:7">
      <c r="B74" s="4"/>
      <c r="C74" s="4"/>
      <c r="D74" s="4"/>
      <c r="E74" s="4"/>
      <c r="F74" s="4"/>
      <c r="G74" s="4"/>
    </row>
    <row r="75" spans="2:7">
      <c r="B75" s="4"/>
      <c r="C75" s="4"/>
      <c r="D75" s="4"/>
      <c r="E75" s="4"/>
      <c r="F75" s="4"/>
      <c r="G75" s="4"/>
    </row>
    <row r="76" spans="2:7">
      <c r="B76" s="4"/>
      <c r="C76" s="4"/>
      <c r="D76" s="4"/>
      <c r="E76" s="4"/>
      <c r="F76" s="4"/>
      <c r="G76" s="4"/>
    </row>
    <row r="77" spans="2:7">
      <c r="B77" s="4"/>
      <c r="C77" s="4"/>
      <c r="D77" s="4"/>
      <c r="E77" s="4"/>
      <c r="F77" s="4"/>
      <c r="G77" s="4"/>
    </row>
    <row r="78" spans="2:7">
      <c r="B78" s="4"/>
      <c r="C78" s="4"/>
      <c r="D78" s="4"/>
      <c r="E78" s="4"/>
      <c r="F78" s="4"/>
      <c r="G78" s="4"/>
    </row>
    <row r="79" spans="2:7">
      <c r="B79" s="4"/>
      <c r="C79" s="4"/>
      <c r="D79" s="4"/>
      <c r="E79" s="4"/>
      <c r="F79" s="4"/>
      <c r="G79" s="4"/>
    </row>
    <row r="80" spans="2:7">
      <c r="B80" s="4"/>
      <c r="C80" s="4"/>
      <c r="D80" s="4"/>
      <c r="E80" s="4"/>
      <c r="F80" s="4"/>
      <c r="G80" s="4"/>
    </row>
    <row r="81" spans="2:7">
      <c r="B81" s="4"/>
      <c r="C81" s="4"/>
      <c r="D81" s="4"/>
      <c r="E81" s="4"/>
      <c r="F81" s="4"/>
      <c r="G81" s="4"/>
    </row>
    <row r="82" spans="2:7">
      <c r="B82" s="4"/>
      <c r="C82" s="4"/>
      <c r="D82" s="4"/>
      <c r="E82" s="4"/>
      <c r="F82" s="4"/>
      <c r="G82" s="4"/>
    </row>
    <row r="83" spans="2:7">
      <c r="B83" s="4"/>
      <c r="C83" s="4"/>
      <c r="D83" s="4"/>
      <c r="E83" s="4"/>
      <c r="F83" s="4"/>
      <c r="G83" s="4"/>
    </row>
    <row r="84" spans="2:7">
      <c r="B84" s="4"/>
      <c r="C84" s="4"/>
      <c r="D84" s="4"/>
      <c r="E84" s="4"/>
      <c r="F84" s="4"/>
      <c r="G84" s="4"/>
    </row>
    <row r="85" spans="2:7">
      <c r="B85" s="4"/>
      <c r="C85" s="4"/>
      <c r="D85" s="4"/>
      <c r="E85" s="4"/>
      <c r="F85" s="4"/>
      <c r="G85" s="4"/>
    </row>
    <row r="86" spans="2:7">
      <c r="B86" s="4"/>
      <c r="C86" s="4"/>
      <c r="D86" s="4"/>
      <c r="E86" s="4"/>
      <c r="F86" s="4"/>
      <c r="G86" s="4"/>
    </row>
    <row r="87" spans="2:7">
      <c r="B87" s="4"/>
      <c r="C87" s="4"/>
      <c r="D87" s="4"/>
      <c r="E87" s="4"/>
      <c r="F87" s="4"/>
      <c r="G87" s="4"/>
    </row>
    <row r="88" spans="2:7">
      <c r="B88" s="4"/>
      <c r="C88" s="4"/>
      <c r="D88" s="4"/>
      <c r="E88" s="4"/>
      <c r="F88" s="4"/>
      <c r="G88" s="4"/>
    </row>
    <row r="89" spans="2:7">
      <c r="B89" s="4"/>
      <c r="C89" s="4"/>
      <c r="D89" s="4"/>
      <c r="E89" s="4"/>
      <c r="F89" s="4"/>
      <c r="G89" s="4"/>
    </row>
    <row r="90" spans="2:7">
      <c r="B90" s="4"/>
      <c r="C90" s="4"/>
      <c r="D90" s="4"/>
      <c r="E90" s="4"/>
      <c r="F90" s="4"/>
      <c r="G90" s="4"/>
    </row>
    <row r="91" spans="2:7">
      <c r="B91" s="4"/>
      <c r="C91" s="4"/>
      <c r="D91" s="4"/>
      <c r="E91" s="4"/>
      <c r="F91" s="4"/>
      <c r="G91" s="4"/>
    </row>
    <row r="92" spans="2:7">
      <c r="B92" s="4"/>
      <c r="C92" s="4"/>
      <c r="D92" s="4"/>
      <c r="E92" s="4"/>
      <c r="F92" s="4"/>
      <c r="G92" s="4"/>
    </row>
    <row r="93" spans="2:7">
      <c r="B93" s="4"/>
      <c r="C93" s="4"/>
      <c r="D93" s="4"/>
      <c r="E93" s="4"/>
      <c r="F93" s="4"/>
      <c r="G93" s="4"/>
    </row>
    <row r="94" spans="2:7">
      <c r="B94" s="4"/>
      <c r="C94" s="4"/>
      <c r="D94" s="4"/>
      <c r="E94" s="4"/>
      <c r="F94" s="4"/>
      <c r="G94" s="4"/>
    </row>
    <row r="95" spans="2:7">
      <c r="B95" s="4"/>
      <c r="C95" s="4"/>
      <c r="D95" s="4"/>
      <c r="E95" s="4"/>
      <c r="F95" s="4"/>
      <c r="G95" s="4"/>
    </row>
    <row r="96" spans="2:7">
      <c r="B96" s="4"/>
      <c r="C96" s="4"/>
      <c r="D96" s="4"/>
      <c r="E96" s="4"/>
      <c r="F96" s="4"/>
      <c r="G96" s="4"/>
    </row>
    <row r="97" spans="2:7">
      <c r="B97" s="4"/>
      <c r="C97" s="4"/>
      <c r="D97" s="4"/>
      <c r="E97" s="4"/>
      <c r="F97" s="4"/>
      <c r="G97" s="4"/>
    </row>
    <row r="98" spans="2:7">
      <c r="B98" s="4"/>
      <c r="C98" s="4"/>
      <c r="D98" s="4"/>
      <c r="E98" s="4"/>
      <c r="F98" s="4"/>
      <c r="G98" s="4"/>
    </row>
    <row r="99" spans="2:7">
      <c r="B99" s="4"/>
      <c r="C99" s="4"/>
      <c r="D99" s="4"/>
      <c r="E99" s="4"/>
      <c r="F99" s="4"/>
      <c r="G99" s="4"/>
    </row>
    <row r="100" spans="2:7">
      <c r="B100" s="4"/>
      <c r="C100" s="4"/>
      <c r="D100" s="4"/>
      <c r="E100" s="4"/>
      <c r="F100" s="4"/>
      <c r="G100" s="4"/>
    </row>
    <row r="101" spans="2:7">
      <c r="B101" s="4"/>
      <c r="C101" s="4"/>
      <c r="D101" s="4"/>
      <c r="E101" s="4"/>
      <c r="F101" s="4"/>
      <c r="G101" s="4"/>
    </row>
    <row r="102" spans="2:7">
      <c r="B102" s="4"/>
      <c r="C102" s="4"/>
      <c r="D102" s="4"/>
      <c r="E102" s="4"/>
      <c r="F102" s="4"/>
      <c r="G102" s="4"/>
    </row>
    <row r="103" spans="2:7">
      <c r="B103" s="4"/>
      <c r="C103" s="4"/>
      <c r="D103" s="4"/>
      <c r="E103" s="4"/>
      <c r="F103" s="4"/>
      <c r="G103" s="4"/>
    </row>
    <row r="104" spans="2:7">
      <c r="B104" s="4"/>
      <c r="C104" s="4"/>
      <c r="D104" s="4"/>
      <c r="E104" s="4"/>
      <c r="F104" s="4"/>
      <c r="G104" s="4"/>
    </row>
    <row r="105" spans="2:7">
      <c r="B105" s="4"/>
      <c r="C105" s="4"/>
      <c r="D105" s="4"/>
      <c r="E105" s="4"/>
      <c r="F105" s="4"/>
      <c r="G105" s="4"/>
    </row>
    <row r="106" spans="2:7">
      <c r="B106" s="4"/>
      <c r="C106" s="4"/>
      <c r="D106" s="4"/>
      <c r="E106" s="4"/>
      <c r="F106" s="4"/>
      <c r="G106" s="4"/>
    </row>
    <row r="107" spans="2:7">
      <c r="B107" s="4"/>
      <c r="C107" s="4"/>
      <c r="D107" s="4"/>
      <c r="E107" s="4"/>
      <c r="F107" s="4"/>
      <c r="G107" s="4"/>
    </row>
    <row r="108" spans="2:7">
      <c r="B108" s="4"/>
      <c r="C108" s="4"/>
      <c r="D108" s="4"/>
      <c r="E108" s="4"/>
      <c r="F108" s="4"/>
      <c r="G108" s="4"/>
    </row>
    <row r="109" spans="2:7">
      <c r="B109" s="4"/>
      <c r="C109" s="4"/>
      <c r="D109" s="4"/>
      <c r="E109" s="4"/>
      <c r="F109" s="4"/>
      <c r="G109" s="4"/>
    </row>
    <row r="110" spans="2:7">
      <c r="B110" s="4"/>
      <c r="C110" s="4"/>
      <c r="D110" s="4"/>
      <c r="E110" s="4"/>
      <c r="F110" s="4"/>
      <c r="G110" s="4"/>
    </row>
    <row r="111" spans="2:7">
      <c r="B111" s="4"/>
      <c r="C111" s="4"/>
      <c r="D111" s="4"/>
      <c r="E111" s="4"/>
      <c r="F111" s="4"/>
      <c r="G111" s="4"/>
    </row>
    <row r="112" spans="2:7">
      <c r="B112" s="4"/>
      <c r="C112" s="4"/>
      <c r="D112" s="4"/>
      <c r="E112" s="4"/>
      <c r="F112" s="4"/>
      <c r="G112" s="4"/>
    </row>
    <row r="113" spans="2:7">
      <c r="B113" s="4"/>
      <c r="C113" s="4"/>
      <c r="D113" s="4"/>
      <c r="E113" s="4"/>
      <c r="F113" s="4"/>
      <c r="G113" s="4"/>
    </row>
    <row r="114" spans="2:7">
      <c r="B114" s="4"/>
      <c r="C114" s="4"/>
      <c r="D114" s="4"/>
      <c r="E114" s="4"/>
      <c r="F114" s="4"/>
      <c r="G114" s="4"/>
    </row>
    <row r="115" spans="2:7">
      <c r="B115" s="4"/>
      <c r="C115" s="4"/>
      <c r="D115" s="4"/>
      <c r="E115" s="4"/>
      <c r="F115" s="4"/>
      <c r="G115" s="4"/>
    </row>
    <row r="116" spans="2:7">
      <c r="B116" s="4"/>
      <c r="C116" s="4"/>
      <c r="D116" s="4"/>
      <c r="E116" s="4"/>
      <c r="F116" s="4"/>
      <c r="G116" s="4"/>
    </row>
    <row r="117" spans="2:7">
      <c r="B117" s="4"/>
      <c r="C117" s="4"/>
      <c r="D117" s="4"/>
      <c r="E117" s="4"/>
      <c r="F117" s="4"/>
      <c r="G117" s="4"/>
    </row>
    <row r="118" spans="2:7">
      <c r="B118" s="4"/>
      <c r="C118" s="4"/>
      <c r="D118" s="4"/>
      <c r="E118" s="4"/>
      <c r="F118" s="4"/>
      <c r="G118" s="4"/>
    </row>
    <row r="119" spans="2:7">
      <c r="B119" s="4"/>
      <c r="C119" s="4"/>
      <c r="D119" s="4"/>
      <c r="E119" s="4"/>
      <c r="F119" s="4"/>
      <c r="G119" s="4"/>
    </row>
    <row r="120" spans="2:7">
      <c r="B120" s="4"/>
      <c r="C120" s="4"/>
      <c r="D120" s="4"/>
      <c r="E120" s="4"/>
      <c r="F120" s="4"/>
      <c r="G120" s="4"/>
    </row>
    <row r="121" spans="2:7">
      <c r="B121" s="4"/>
      <c r="C121" s="4"/>
      <c r="D121" s="4"/>
      <c r="E121" s="4"/>
      <c r="F121" s="4"/>
      <c r="G121" s="4"/>
    </row>
    <row r="122" spans="2:7">
      <c r="B122" s="4"/>
      <c r="C122" s="4"/>
      <c r="D122" s="4"/>
      <c r="E122" s="4"/>
      <c r="F122" s="4"/>
      <c r="G122" s="4"/>
    </row>
    <row r="123" spans="2:7">
      <c r="B123" s="4"/>
      <c r="C123" s="4"/>
      <c r="D123" s="4"/>
      <c r="E123" s="4"/>
      <c r="F123" s="4"/>
      <c r="G123" s="4"/>
    </row>
    <row r="124" spans="2:7">
      <c r="B124" s="4"/>
      <c r="C124" s="4"/>
      <c r="D124" s="4"/>
      <c r="E124" s="4"/>
      <c r="F124" s="4"/>
      <c r="G124" s="4"/>
    </row>
    <row r="125" spans="2:7">
      <c r="B125" s="4"/>
      <c r="C125" s="4"/>
      <c r="D125" s="4"/>
      <c r="E125" s="4"/>
      <c r="F125" s="4"/>
      <c r="G125" s="4"/>
    </row>
    <row r="126" spans="2:7">
      <c r="B126" s="4"/>
      <c r="C126" s="4"/>
      <c r="D126" s="4"/>
      <c r="E126" s="4"/>
      <c r="F126" s="4"/>
      <c r="G126" s="4"/>
    </row>
    <row r="127" spans="2:7">
      <c r="B127" s="4"/>
      <c r="C127" s="4"/>
      <c r="D127" s="4"/>
      <c r="E127" s="4"/>
      <c r="F127" s="4"/>
      <c r="G127" s="4"/>
    </row>
    <row r="128" spans="2:7">
      <c r="B128" s="4"/>
      <c r="C128" s="4"/>
      <c r="D128" s="4"/>
      <c r="E128" s="4"/>
      <c r="F128" s="4"/>
      <c r="G128" s="4"/>
    </row>
    <row r="129" spans="2:7">
      <c r="B129" s="4"/>
      <c r="C129" s="4"/>
      <c r="D129" s="4"/>
      <c r="E129" s="4"/>
      <c r="F129" s="4"/>
      <c r="G129" s="4"/>
    </row>
    <row r="130" spans="2:7">
      <c r="B130" s="4"/>
      <c r="C130" s="4"/>
      <c r="D130" s="4"/>
      <c r="E130" s="4"/>
      <c r="F130" s="4"/>
      <c r="G130" s="4"/>
    </row>
    <row r="131" spans="2:7">
      <c r="B131" s="4"/>
      <c r="C131" s="4"/>
      <c r="D131" s="4"/>
      <c r="E131" s="4"/>
      <c r="F131" s="4"/>
      <c r="G131" s="4"/>
    </row>
    <row r="132" spans="2:7">
      <c r="B132" s="4"/>
      <c r="C132" s="4"/>
      <c r="D132" s="4"/>
      <c r="E132" s="4"/>
      <c r="F132" s="4"/>
      <c r="G132" s="4"/>
    </row>
    <row r="133" spans="2:7">
      <c r="B133" s="4"/>
      <c r="C133" s="4"/>
      <c r="D133" s="4"/>
      <c r="E133" s="4"/>
      <c r="F133" s="4"/>
      <c r="G133" s="4"/>
    </row>
    <row r="134" spans="2:7">
      <c r="B134" s="4"/>
      <c r="C134" s="4"/>
      <c r="D134" s="4"/>
      <c r="E134" s="4"/>
      <c r="F134" s="4"/>
      <c r="G134" s="4"/>
    </row>
    <row r="135" spans="2:7">
      <c r="B135" s="4"/>
      <c r="C135" s="4"/>
      <c r="D135" s="4"/>
      <c r="E135" s="4"/>
      <c r="F135" s="4"/>
      <c r="G135" s="4"/>
    </row>
    <row r="136" spans="2:7">
      <c r="B136" s="4"/>
      <c r="C136" s="4"/>
      <c r="D136" s="4"/>
      <c r="E136" s="4"/>
      <c r="F136" s="4"/>
      <c r="G136" s="4"/>
    </row>
    <row r="137" spans="2:7">
      <c r="B137" s="4"/>
      <c r="C137" s="4"/>
      <c r="D137" s="4"/>
      <c r="E137" s="4"/>
      <c r="F137" s="4"/>
      <c r="G137" s="4"/>
    </row>
    <row r="138" spans="2:7">
      <c r="B138" s="4"/>
      <c r="C138" s="4"/>
      <c r="D138" s="4"/>
      <c r="E138" s="4"/>
      <c r="F138" s="4"/>
      <c r="G138" s="4"/>
    </row>
    <row r="139" spans="2:7">
      <c r="B139" s="4"/>
      <c r="C139" s="4"/>
      <c r="D139" s="4"/>
      <c r="E139" s="4"/>
      <c r="F139" s="4"/>
      <c r="G139" s="4"/>
    </row>
    <row r="140" spans="2:7">
      <c r="B140" s="4"/>
      <c r="C140" s="4"/>
      <c r="D140" s="4"/>
      <c r="E140" s="4"/>
      <c r="F140" s="4"/>
      <c r="G140" s="4"/>
    </row>
    <row r="141" spans="2:7">
      <c r="B141" s="4"/>
      <c r="C141" s="4"/>
      <c r="D141" s="4"/>
      <c r="E141" s="4"/>
      <c r="F141" s="4"/>
      <c r="G141" s="4"/>
    </row>
    <row r="142" spans="2:7">
      <c r="B142" s="4"/>
      <c r="C142" s="4"/>
      <c r="D142" s="4"/>
      <c r="E142" s="4"/>
      <c r="F142" s="4"/>
      <c r="G142" s="4"/>
    </row>
    <row r="143" spans="2:7">
      <c r="B143" s="4"/>
      <c r="C143" s="4"/>
      <c r="D143" s="4"/>
      <c r="E143" s="4"/>
      <c r="F143" s="4"/>
      <c r="G143" s="4"/>
    </row>
    <row r="144" spans="2:7">
      <c r="B144" s="4"/>
      <c r="C144" s="4"/>
      <c r="D144" s="4"/>
      <c r="E144" s="4"/>
      <c r="F144" s="4"/>
      <c r="G144" s="4"/>
    </row>
    <row r="145" spans="2:7">
      <c r="B145" s="4"/>
      <c r="C145" s="4"/>
      <c r="D145" s="4"/>
      <c r="E145" s="4"/>
      <c r="F145" s="4"/>
      <c r="G145" s="4"/>
    </row>
    <row r="146" spans="2:7">
      <c r="B146" s="4"/>
      <c r="C146" s="4"/>
      <c r="D146" s="4"/>
      <c r="E146" s="4"/>
      <c r="F146" s="4"/>
      <c r="G146" s="4"/>
    </row>
    <row r="147" spans="2:7">
      <c r="B147" s="4"/>
      <c r="C147" s="4"/>
      <c r="D147" s="4"/>
      <c r="E147" s="4"/>
      <c r="F147" s="4"/>
      <c r="G147" s="4"/>
    </row>
    <row r="148" spans="2:7">
      <c r="B148" s="4"/>
      <c r="C148" s="4"/>
      <c r="D148" s="4"/>
      <c r="E148" s="4"/>
      <c r="F148" s="4"/>
      <c r="G148" s="4"/>
    </row>
    <row r="149" spans="2:7">
      <c r="B149" s="4"/>
      <c r="C149" s="4"/>
      <c r="D149" s="4"/>
      <c r="E149" s="4"/>
      <c r="F149" s="4"/>
      <c r="G149" s="4"/>
    </row>
    <row r="150" spans="2:7">
      <c r="B150" s="4"/>
      <c r="C150" s="4"/>
      <c r="D150" s="4"/>
      <c r="E150" s="4"/>
      <c r="F150" s="4"/>
      <c r="G150" s="4"/>
    </row>
    <row r="151" spans="2:7">
      <c r="B151" s="4"/>
      <c r="C151" s="4"/>
      <c r="D151" s="4"/>
      <c r="E151" s="4"/>
      <c r="F151" s="4"/>
      <c r="G151" s="4"/>
    </row>
    <row r="152" spans="2:7">
      <c r="B152" s="4"/>
      <c r="C152" s="4"/>
      <c r="D152" s="4"/>
      <c r="E152" s="4"/>
      <c r="F152" s="4"/>
      <c r="G152" s="4"/>
    </row>
    <row r="153" spans="2:7">
      <c r="B153" s="4"/>
      <c r="C153" s="4"/>
      <c r="D153" s="4"/>
      <c r="E153" s="4"/>
      <c r="F153" s="4"/>
      <c r="G153" s="4"/>
    </row>
    <row r="154" spans="2:7">
      <c r="B154" s="4"/>
      <c r="C154" s="4"/>
      <c r="D154" s="4"/>
      <c r="E154" s="4"/>
      <c r="F154" s="4"/>
      <c r="G154" s="4"/>
    </row>
    <row r="155" spans="2:7">
      <c r="B155" s="4"/>
      <c r="C155" s="4"/>
      <c r="D155" s="4"/>
      <c r="E155" s="4"/>
      <c r="F155" s="4"/>
      <c r="G155" s="4"/>
    </row>
    <row r="156" spans="2:7">
      <c r="B156" s="4"/>
      <c r="C156" s="4"/>
      <c r="D156" s="4"/>
      <c r="E156" s="4"/>
      <c r="F156" s="4"/>
      <c r="G156" s="4"/>
    </row>
    <row r="157" spans="2:7">
      <c r="B157" s="4"/>
      <c r="C157" s="4"/>
      <c r="D157" s="4"/>
      <c r="E157" s="4"/>
      <c r="F157" s="4"/>
      <c r="G157" s="4"/>
    </row>
    <row r="158" spans="2:7">
      <c r="B158" s="4"/>
      <c r="C158" s="4"/>
      <c r="D158" s="4"/>
      <c r="E158" s="4"/>
      <c r="F158" s="4"/>
      <c r="G158" s="4"/>
    </row>
    <row r="159" spans="2:7">
      <c r="B159" s="4"/>
      <c r="C159" s="4"/>
      <c r="D159" s="4"/>
      <c r="E159" s="4"/>
      <c r="F159" s="4"/>
      <c r="G159" s="4"/>
    </row>
    <row r="160" spans="2:7">
      <c r="B160" s="4"/>
      <c r="C160" s="4"/>
      <c r="D160" s="4"/>
      <c r="E160" s="4"/>
      <c r="F160" s="4"/>
      <c r="G160" s="4"/>
    </row>
    <row r="161" spans="2:7">
      <c r="B161" s="4"/>
      <c r="C161" s="4"/>
      <c r="D161" s="4"/>
      <c r="E161" s="4"/>
      <c r="F161" s="4"/>
      <c r="G161" s="4"/>
    </row>
    <row r="162" spans="2:7">
      <c r="B162" s="4"/>
      <c r="C162" s="4"/>
      <c r="D162" s="4"/>
      <c r="E162" s="4"/>
      <c r="F162" s="4"/>
      <c r="G162" s="4"/>
    </row>
    <row r="163" spans="2:7">
      <c r="B163" s="4"/>
      <c r="C163" s="4"/>
      <c r="D163" s="4"/>
      <c r="E163" s="4"/>
      <c r="F163" s="4"/>
      <c r="G163" s="4"/>
    </row>
    <row r="164" spans="2:7">
      <c r="B164" s="4"/>
      <c r="C164" s="4"/>
      <c r="D164" s="4"/>
      <c r="E164" s="4"/>
      <c r="F164" s="4"/>
      <c r="G164" s="4"/>
    </row>
    <row r="165" spans="2:7">
      <c r="B165" s="4"/>
      <c r="C165" s="4"/>
      <c r="D165" s="4"/>
      <c r="E165" s="4"/>
      <c r="F165" s="4"/>
      <c r="G165" s="4"/>
    </row>
    <row r="166" spans="2:7">
      <c r="B166" s="4"/>
      <c r="C166" s="4"/>
      <c r="D166" s="4"/>
      <c r="E166" s="4"/>
      <c r="F166" s="4"/>
      <c r="G166" s="4"/>
    </row>
    <row r="167" spans="2:7">
      <c r="B167" s="4"/>
      <c r="C167" s="4"/>
      <c r="D167" s="4"/>
      <c r="E167" s="4"/>
      <c r="F167" s="4"/>
      <c r="G167" s="4"/>
    </row>
    <row r="168" spans="2:7">
      <c r="B168" s="4"/>
      <c r="C168" s="4"/>
      <c r="D168" s="4"/>
      <c r="E168" s="4"/>
      <c r="F168" s="4"/>
      <c r="G168" s="4"/>
    </row>
    <row r="169" spans="2:7">
      <c r="B169" s="4"/>
      <c r="C169" s="4"/>
      <c r="D169" s="4"/>
      <c r="E169" s="4"/>
      <c r="F169" s="4"/>
      <c r="G169" s="4"/>
    </row>
    <row r="170" spans="2:7">
      <c r="B170" s="4"/>
      <c r="C170" s="4"/>
      <c r="D170" s="4"/>
      <c r="E170" s="4"/>
      <c r="F170" s="4"/>
      <c r="G170" s="4"/>
    </row>
    <row r="171" spans="2:7">
      <c r="B171" s="4"/>
      <c r="C171" s="4"/>
      <c r="D171" s="4"/>
      <c r="E171" s="4"/>
      <c r="F171" s="4"/>
      <c r="G171" s="4"/>
    </row>
    <row r="172" spans="2:7">
      <c r="B172" s="4"/>
      <c r="C172" s="4"/>
      <c r="D172" s="4"/>
      <c r="E172" s="4"/>
      <c r="F172" s="4"/>
      <c r="G172" s="4"/>
    </row>
    <row r="173" spans="2:7">
      <c r="B173" s="4"/>
      <c r="C173" s="4"/>
      <c r="D173" s="4"/>
      <c r="E173" s="4"/>
      <c r="F173" s="4"/>
      <c r="G173" s="4"/>
    </row>
    <row r="174" spans="2:7">
      <c r="B174" s="4"/>
      <c r="C174" s="4"/>
      <c r="D174" s="4"/>
      <c r="E174" s="4"/>
      <c r="F174" s="4"/>
      <c r="G174" s="4"/>
    </row>
    <row r="175" spans="2:7">
      <c r="B175" s="4"/>
      <c r="C175" s="4"/>
      <c r="D175" s="4"/>
      <c r="E175" s="4"/>
      <c r="F175" s="4"/>
      <c r="G175" s="4"/>
    </row>
    <row r="176" spans="2:7">
      <c r="B176" s="4"/>
      <c r="C176" s="4"/>
      <c r="D176" s="4"/>
      <c r="E176" s="4"/>
      <c r="F176" s="4"/>
      <c r="G176" s="4"/>
    </row>
    <row r="177" spans="2:7">
      <c r="B177" s="4"/>
      <c r="C177" s="4"/>
      <c r="D177" s="4"/>
      <c r="E177" s="4"/>
      <c r="F177" s="4"/>
      <c r="G177" s="4"/>
    </row>
    <row r="178" spans="2:7">
      <c r="B178" s="4"/>
      <c r="C178" s="4"/>
      <c r="D178" s="4"/>
      <c r="E178" s="4"/>
      <c r="F178" s="4"/>
      <c r="G178" s="4"/>
    </row>
    <row r="179" spans="2:7">
      <c r="B179" s="4"/>
      <c r="C179" s="4"/>
      <c r="D179" s="4"/>
      <c r="E179" s="4"/>
      <c r="F179" s="4"/>
      <c r="G179" s="4"/>
    </row>
    <row r="180" spans="2:7">
      <c r="B180" s="4"/>
      <c r="C180" s="4"/>
      <c r="D180" s="4"/>
      <c r="E180" s="4"/>
      <c r="F180" s="4"/>
      <c r="G180" s="4"/>
    </row>
    <row r="181" spans="2:7">
      <c r="B181" s="4"/>
      <c r="C181" s="4"/>
      <c r="D181" s="4"/>
      <c r="E181" s="4"/>
      <c r="F181" s="4"/>
      <c r="G181" s="4"/>
    </row>
    <row r="182" spans="2:7">
      <c r="B182" s="4"/>
      <c r="C182" s="4"/>
      <c r="D182" s="4"/>
      <c r="E182" s="4"/>
      <c r="F182" s="4"/>
      <c r="G182" s="4"/>
    </row>
    <row r="183" spans="2:7">
      <c r="B183" s="4"/>
      <c r="C183" s="4"/>
      <c r="D183" s="4"/>
      <c r="E183" s="4"/>
      <c r="F183" s="4"/>
      <c r="G183" s="4"/>
    </row>
    <row r="184" spans="2:7">
      <c r="B184" s="4"/>
      <c r="C184" s="4"/>
      <c r="D184" s="4"/>
      <c r="E184" s="4"/>
      <c r="F184" s="4"/>
      <c r="G184" s="4"/>
    </row>
    <row r="185" spans="2:7">
      <c r="B185" s="4"/>
      <c r="C185" s="4"/>
      <c r="D185" s="4"/>
      <c r="E185" s="4"/>
      <c r="F185" s="4"/>
      <c r="G185" s="4"/>
    </row>
    <row r="186" spans="2:7">
      <c r="B186" s="4"/>
      <c r="C186" s="4"/>
      <c r="D186" s="4"/>
      <c r="E186" s="4"/>
      <c r="F186" s="4"/>
      <c r="G186" s="4"/>
    </row>
    <row r="187" spans="2:7">
      <c r="B187" s="4"/>
      <c r="C187" s="4"/>
      <c r="D187" s="4"/>
      <c r="E187" s="4"/>
      <c r="F187" s="4"/>
      <c r="G187" s="4"/>
    </row>
    <row r="188" spans="2:7">
      <c r="B188" s="4"/>
      <c r="C188" s="4"/>
      <c r="D188" s="4"/>
      <c r="E188" s="4"/>
      <c r="F188" s="4"/>
      <c r="G188" s="4"/>
    </row>
    <row r="189" spans="2:7">
      <c r="B189" s="4"/>
      <c r="C189" s="4"/>
      <c r="D189" s="4"/>
      <c r="E189" s="4"/>
      <c r="F189" s="4"/>
      <c r="G189" s="4"/>
    </row>
    <row r="190" spans="2:7">
      <c r="B190" s="4"/>
      <c r="C190" s="4"/>
      <c r="D190" s="4"/>
      <c r="E190" s="4"/>
      <c r="F190" s="4"/>
      <c r="G190" s="4"/>
    </row>
    <row r="191" spans="2:7">
      <c r="B191" s="4"/>
      <c r="C191" s="4"/>
      <c r="D191" s="4"/>
      <c r="E191" s="4"/>
      <c r="F191" s="4"/>
      <c r="G191" s="4"/>
    </row>
    <row r="192" spans="2:7">
      <c r="B192" s="4"/>
      <c r="C192" s="4"/>
      <c r="D192" s="4"/>
      <c r="E192" s="4"/>
      <c r="F192" s="4"/>
      <c r="G192" s="4"/>
    </row>
    <row r="193" spans="2:7">
      <c r="B193" s="4"/>
      <c r="C193" s="4"/>
      <c r="D193" s="4"/>
      <c r="E193" s="4"/>
      <c r="F193" s="4"/>
      <c r="G193" s="4"/>
    </row>
    <row r="194" spans="2:7">
      <c r="B194" s="4"/>
      <c r="C194" s="4"/>
      <c r="D194" s="4"/>
      <c r="E194" s="4"/>
      <c r="F194" s="4"/>
      <c r="G194" s="4"/>
    </row>
    <row r="195" spans="2:7">
      <c r="B195" s="4"/>
      <c r="C195" s="4"/>
      <c r="D195" s="4"/>
      <c r="E195" s="4"/>
      <c r="F195" s="4"/>
      <c r="G195" s="4"/>
    </row>
    <row r="196" spans="2:7">
      <c r="B196" s="4"/>
      <c r="C196" s="4"/>
      <c r="D196" s="4"/>
      <c r="E196" s="4"/>
      <c r="F196" s="4"/>
      <c r="G196" s="4"/>
    </row>
    <row r="197" spans="2:7">
      <c r="B197" s="4"/>
      <c r="C197" s="4"/>
      <c r="D197" s="4"/>
      <c r="E197" s="4"/>
      <c r="F197" s="4"/>
      <c r="G197" s="4"/>
    </row>
    <row r="198" spans="2:7">
      <c r="B198" s="4"/>
      <c r="C198" s="4"/>
      <c r="D198" s="4"/>
      <c r="E198" s="4"/>
      <c r="F198" s="4"/>
      <c r="G198" s="4"/>
    </row>
    <row r="199" spans="2:7">
      <c r="B199" s="4"/>
      <c r="C199" s="4"/>
      <c r="D199" s="4"/>
      <c r="E199" s="4"/>
      <c r="F199" s="4"/>
      <c r="G199" s="4"/>
    </row>
    <row r="200" spans="2:7">
      <c r="B200" s="4"/>
      <c r="C200" s="4"/>
      <c r="D200" s="4"/>
      <c r="E200" s="4"/>
      <c r="F200" s="4"/>
      <c r="G200" s="4"/>
    </row>
    <row r="201" spans="2:7">
      <c r="B201" s="4"/>
      <c r="C201" s="4"/>
      <c r="D201" s="4"/>
      <c r="E201" s="4"/>
      <c r="F201" s="4"/>
      <c r="G201" s="4"/>
    </row>
    <row r="202" spans="2:7">
      <c r="B202" s="4"/>
      <c r="C202" s="4"/>
      <c r="D202" s="4"/>
      <c r="E202" s="4"/>
      <c r="F202" s="4"/>
      <c r="G202" s="4"/>
    </row>
    <row r="203" spans="2:7">
      <c r="B203" s="4"/>
      <c r="C203" s="4"/>
      <c r="D203" s="4"/>
      <c r="E203" s="4"/>
      <c r="F203" s="4"/>
      <c r="G203" s="4"/>
    </row>
    <row r="204" spans="2:7">
      <c r="B204" s="4"/>
      <c r="C204" s="4"/>
      <c r="D204" s="4"/>
      <c r="E204" s="4"/>
      <c r="F204" s="4"/>
      <c r="G204" s="4"/>
    </row>
    <row r="205" spans="2:7">
      <c r="B205" s="4"/>
      <c r="C205" s="4"/>
      <c r="D205" s="4"/>
      <c r="E205" s="4"/>
      <c r="F205" s="4"/>
      <c r="G205" s="4"/>
    </row>
    <row r="206" spans="2:7">
      <c r="B206" s="4"/>
      <c r="C206" s="4"/>
      <c r="D206" s="4"/>
      <c r="E206" s="4"/>
      <c r="F206" s="4"/>
      <c r="G206" s="4"/>
    </row>
    <row r="207" spans="2:7">
      <c r="B207" s="4"/>
      <c r="C207" s="4"/>
      <c r="D207" s="4"/>
      <c r="E207" s="4"/>
      <c r="F207" s="4"/>
      <c r="G207" s="4"/>
    </row>
    <row r="208" spans="2:7">
      <c r="B208" s="4"/>
      <c r="C208" s="4"/>
      <c r="D208" s="4"/>
      <c r="E208" s="4"/>
      <c r="F208" s="4"/>
      <c r="G208" s="4"/>
    </row>
    <row r="209" spans="2:7">
      <c r="B209" s="4"/>
      <c r="C209" s="4"/>
      <c r="D209" s="4"/>
      <c r="E209" s="4"/>
      <c r="F209" s="4"/>
      <c r="G209" s="4"/>
    </row>
    <row r="210" spans="2:7">
      <c r="B210" s="4"/>
      <c r="C210" s="4"/>
      <c r="D210" s="4"/>
      <c r="E210" s="4"/>
      <c r="F210" s="4"/>
      <c r="G210" s="4"/>
    </row>
    <row r="211" spans="2:7">
      <c r="B211" s="4"/>
      <c r="C211" s="4"/>
      <c r="D211" s="4"/>
      <c r="E211" s="4"/>
      <c r="F211" s="4"/>
      <c r="G211" s="4"/>
    </row>
    <row r="212" spans="2:7">
      <c r="B212" s="4"/>
      <c r="C212" s="4"/>
      <c r="D212" s="4"/>
      <c r="E212" s="4"/>
      <c r="F212" s="4"/>
      <c r="G212" s="4"/>
    </row>
    <row r="213" spans="2:7">
      <c r="B213" s="4"/>
      <c r="C213" s="4"/>
      <c r="D213" s="4"/>
      <c r="E213" s="4"/>
      <c r="F213" s="4"/>
      <c r="G213" s="4"/>
    </row>
    <row r="214" spans="2:7">
      <c r="B214" s="4"/>
      <c r="C214" s="4"/>
      <c r="D214" s="4"/>
      <c r="E214" s="4"/>
      <c r="F214" s="4"/>
      <c r="G214" s="4"/>
    </row>
    <row r="215" spans="2:7">
      <c r="B215" s="4"/>
      <c r="C215" s="4"/>
      <c r="D215" s="4"/>
      <c r="E215" s="4"/>
      <c r="F215" s="4"/>
      <c r="G215" s="4"/>
    </row>
    <row r="216" spans="2:7">
      <c r="B216" s="4"/>
      <c r="C216" s="4"/>
      <c r="D216" s="4"/>
      <c r="E216" s="4"/>
      <c r="F216" s="4"/>
      <c r="G216" s="4"/>
    </row>
    <row r="217" spans="2:7">
      <c r="B217" s="4"/>
      <c r="C217" s="4"/>
      <c r="D217" s="4"/>
      <c r="E217" s="4"/>
      <c r="F217" s="4"/>
      <c r="G217" s="4"/>
    </row>
    <row r="218" spans="2:7">
      <c r="B218" s="4"/>
      <c r="C218" s="4"/>
      <c r="D218" s="4"/>
      <c r="E218" s="4"/>
      <c r="F218" s="4"/>
      <c r="G218" s="4"/>
    </row>
    <row r="219" spans="2:7">
      <c r="B219" s="4"/>
      <c r="C219" s="4"/>
      <c r="D219" s="4"/>
      <c r="E219" s="4"/>
      <c r="F219" s="4"/>
      <c r="G219" s="4"/>
    </row>
    <row r="220" spans="2:7">
      <c r="B220" s="4"/>
      <c r="C220" s="4"/>
      <c r="D220" s="4"/>
      <c r="E220" s="4"/>
      <c r="F220" s="4"/>
      <c r="G220" s="4"/>
    </row>
    <row r="221" spans="2:7">
      <c r="B221" s="4"/>
      <c r="C221" s="4"/>
      <c r="D221" s="4"/>
      <c r="E221" s="4"/>
      <c r="F221" s="4"/>
      <c r="G221" s="4"/>
    </row>
    <row r="222" spans="2:7">
      <c r="B222" s="4"/>
      <c r="C222" s="4"/>
      <c r="D222" s="4"/>
      <c r="E222" s="4"/>
      <c r="F222" s="4"/>
      <c r="G222" s="4"/>
    </row>
    <row r="223" spans="2:7">
      <c r="B223" s="4"/>
      <c r="C223" s="4"/>
      <c r="D223" s="4"/>
      <c r="E223" s="4"/>
      <c r="F223" s="4"/>
      <c r="G223" s="4"/>
    </row>
    <row r="224" spans="2:7">
      <c r="B224" s="4"/>
      <c r="C224" s="4"/>
      <c r="D224" s="4"/>
      <c r="E224" s="4"/>
      <c r="F224" s="4"/>
      <c r="G224" s="4"/>
    </row>
    <row r="225" spans="2:7">
      <c r="B225" s="4"/>
      <c r="C225" s="4"/>
      <c r="D225" s="4"/>
      <c r="E225" s="4"/>
      <c r="F225" s="4"/>
      <c r="G225" s="4"/>
    </row>
    <row r="226" spans="2:7">
      <c r="B226" s="4"/>
      <c r="C226" s="4"/>
      <c r="D226" s="4"/>
      <c r="E226" s="4"/>
      <c r="F226" s="4"/>
      <c r="G226" s="4"/>
    </row>
    <row r="227" spans="2:7">
      <c r="B227" s="4"/>
      <c r="C227" s="4"/>
      <c r="D227" s="4"/>
      <c r="E227" s="4"/>
      <c r="F227" s="4"/>
      <c r="G227" s="4"/>
    </row>
    <row r="228" spans="2:7">
      <c r="B228" s="4"/>
      <c r="C228" s="4"/>
      <c r="D228" s="4"/>
      <c r="E228" s="4"/>
      <c r="F228" s="4"/>
      <c r="G228" s="4"/>
    </row>
    <row r="229" spans="2:7">
      <c r="B229" s="4"/>
      <c r="C229" s="4"/>
      <c r="D229" s="4"/>
      <c r="E229" s="4"/>
      <c r="F229" s="4"/>
      <c r="G229" s="4"/>
    </row>
    <row r="230" spans="2:7">
      <c r="B230" s="4"/>
      <c r="C230" s="4"/>
      <c r="D230" s="4"/>
      <c r="E230" s="4"/>
      <c r="F230" s="4"/>
      <c r="G230" s="4"/>
    </row>
    <row r="231" spans="2:7">
      <c r="B231" s="4"/>
      <c r="C231" s="4"/>
      <c r="D231" s="4"/>
      <c r="E231" s="4"/>
      <c r="F231" s="4"/>
      <c r="G231" s="4"/>
    </row>
    <row r="232" spans="2:7">
      <c r="B232" s="4"/>
      <c r="C232" s="4"/>
      <c r="D232" s="4"/>
      <c r="E232" s="4"/>
      <c r="F232" s="4"/>
      <c r="G232" s="4"/>
    </row>
    <row r="233" spans="2:7">
      <c r="B233" s="4"/>
      <c r="C233" s="4"/>
      <c r="D233" s="4"/>
      <c r="E233" s="4"/>
      <c r="F233" s="4"/>
      <c r="G233" s="4"/>
    </row>
    <row r="234" spans="2:7">
      <c r="B234" s="4"/>
      <c r="C234" s="4"/>
      <c r="D234" s="4"/>
      <c r="E234" s="4"/>
      <c r="F234" s="4"/>
      <c r="G234" s="4"/>
    </row>
    <row r="235" spans="2:7">
      <c r="B235" s="4"/>
      <c r="C235" s="4"/>
      <c r="D235" s="4"/>
      <c r="E235" s="4"/>
      <c r="F235" s="4"/>
      <c r="G235" s="4"/>
    </row>
    <row r="236" spans="2:7">
      <c r="B236" s="4"/>
      <c r="C236" s="4"/>
      <c r="D236" s="4"/>
      <c r="E236" s="4"/>
      <c r="F236" s="4"/>
      <c r="G236" s="4"/>
    </row>
    <row r="237" spans="2:7">
      <c r="B237" s="4"/>
      <c r="C237" s="4"/>
      <c r="D237" s="4"/>
      <c r="E237" s="4"/>
      <c r="F237" s="4"/>
      <c r="G237" s="4"/>
    </row>
    <row r="238" spans="2:7">
      <c r="B238" s="4"/>
      <c r="C238" s="4"/>
      <c r="D238" s="4"/>
      <c r="E238" s="4"/>
      <c r="F238" s="4"/>
      <c r="G238" s="4"/>
    </row>
    <row r="239" spans="2:7">
      <c r="B239" s="4"/>
      <c r="C239" s="4"/>
      <c r="D239" s="4"/>
      <c r="E239" s="4"/>
      <c r="F239" s="4"/>
      <c r="G239" s="4"/>
    </row>
    <row r="240" spans="2:7">
      <c r="B240" s="4"/>
      <c r="C240" s="4"/>
      <c r="D240" s="4"/>
      <c r="E240" s="4"/>
      <c r="F240" s="4"/>
      <c r="G240" s="4"/>
    </row>
    <row r="241" spans="2:7">
      <c r="B241" s="4"/>
      <c r="C241" s="4"/>
      <c r="D241" s="4"/>
      <c r="E241" s="4"/>
      <c r="F241" s="4"/>
      <c r="G241" s="4"/>
    </row>
    <row r="242" spans="2:7">
      <c r="B242" s="4"/>
      <c r="C242" s="4"/>
      <c r="D242" s="4"/>
      <c r="E242" s="4"/>
      <c r="F242" s="4"/>
      <c r="G242" s="4"/>
    </row>
    <row r="243" spans="2:7">
      <c r="B243" s="4"/>
      <c r="C243" s="4"/>
      <c r="D243" s="4"/>
      <c r="E243" s="4"/>
      <c r="F243" s="4"/>
      <c r="G243" s="4"/>
    </row>
    <row r="244" spans="2:7">
      <c r="B244" s="4"/>
      <c r="C244" s="4"/>
      <c r="D244" s="4"/>
      <c r="E244" s="4"/>
      <c r="F244" s="4"/>
      <c r="G244" s="4"/>
    </row>
    <row r="245" spans="2:7">
      <c r="B245" s="4"/>
      <c r="C245" s="4"/>
      <c r="D245" s="4"/>
      <c r="E245" s="4"/>
      <c r="F245" s="4"/>
      <c r="G245" s="4"/>
    </row>
    <row r="246" spans="2:7">
      <c r="B246" s="4"/>
      <c r="C246" s="4"/>
      <c r="D246" s="4"/>
      <c r="E246" s="4"/>
      <c r="F246" s="4"/>
      <c r="G246" s="4"/>
    </row>
    <row r="247" spans="2:7">
      <c r="B247" s="4"/>
      <c r="C247" s="4"/>
      <c r="D247" s="4"/>
      <c r="E247" s="4"/>
      <c r="F247" s="4"/>
      <c r="G247" s="4"/>
    </row>
    <row r="248" spans="2:7">
      <c r="B248" s="4"/>
      <c r="C248" s="4"/>
      <c r="D248" s="4"/>
      <c r="E248" s="4"/>
      <c r="F248" s="4"/>
      <c r="G248" s="4"/>
    </row>
    <row r="249" spans="2:7">
      <c r="B249" s="4"/>
      <c r="C249" s="4"/>
      <c r="D249" s="4"/>
      <c r="E249" s="4"/>
      <c r="F249" s="4"/>
      <c r="G249" s="4"/>
    </row>
    <row r="250" spans="2:7">
      <c r="B250" s="4"/>
      <c r="C250" s="4"/>
      <c r="D250" s="4"/>
      <c r="E250" s="4"/>
      <c r="F250" s="4"/>
      <c r="G250" s="4"/>
    </row>
    <row r="251" spans="2:7">
      <c r="B251" s="4"/>
      <c r="C251" s="4"/>
      <c r="D251" s="4"/>
      <c r="E251" s="4"/>
      <c r="F251" s="4"/>
      <c r="G251" s="4"/>
    </row>
    <row r="252" spans="2:7">
      <c r="B252" s="4"/>
      <c r="C252" s="4"/>
      <c r="D252" s="4"/>
      <c r="E252" s="4"/>
      <c r="F252" s="4"/>
      <c r="G252" s="4"/>
    </row>
    <row r="253" spans="2:7">
      <c r="B253" s="4"/>
      <c r="C253" s="4"/>
      <c r="D253" s="4"/>
      <c r="E253" s="4"/>
      <c r="F253" s="4"/>
      <c r="G253" s="4"/>
    </row>
    <row r="254" spans="2:7">
      <c r="B254" s="4"/>
      <c r="C254" s="4"/>
      <c r="D254" s="4"/>
      <c r="E254" s="4"/>
      <c r="F254" s="4"/>
      <c r="G254" s="4"/>
    </row>
    <row r="255" spans="2:7">
      <c r="B255" s="4"/>
      <c r="C255" s="4"/>
      <c r="D255" s="4"/>
      <c r="E255" s="4"/>
      <c r="F255" s="4"/>
      <c r="G255" s="4"/>
    </row>
    <row r="256" spans="2:7">
      <c r="B256" s="4"/>
      <c r="C256" s="4"/>
      <c r="D256" s="4"/>
      <c r="E256" s="4"/>
      <c r="F256" s="4"/>
      <c r="G256" s="4"/>
    </row>
    <row r="257" spans="2:7">
      <c r="B257" s="4"/>
      <c r="C257" s="4"/>
      <c r="D257" s="4"/>
      <c r="E257" s="4"/>
      <c r="F257" s="4"/>
      <c r="G257" s="4"/>
    </row>
    <row r="258" spans="2:7">
      <c r="B258" s="4"/>
      <c r="C258" s="4"/>
      <c r="D258" s="4"/>
      <c r="E258" s="4"/>
      <c r="F258" s="4"/>
      <c r="G258" s="4"/>
    </row>
    <row r="259" spans="2:7">
      <c r="B259" s="4"/>
      <c r="C259" s="4"/>
      <c r="D259" s="4"/>
      <c r="E259" s="4"/>
      <c r="F259" s="4"/>
      <c r="G259" s="4"/>
    </row>
    <row r="260" spans="2:7">
      <c r="B260" s="4"/>
      <c r="C260" s="4"/>
      <c r="D260" s="4"/>
      <c r="E260" s="4"/>
      <c r="F260" s="4"/>
      <c r="G260" s="4"/>
    </row>
    <row r="261" spans="2:7">
      <c r="B261" s="4"/>
      <c r="C261" s="4"/>
      <c r="D261" s="4"/>
      <c r="E261" s="4"/>
      <c r="F261" s="4"/>
      <c r="G261" s="4"/>
    </row>
    <row r="262" spans="2:7">
      <c r="B262" s="4"/>
      <c r="C262" s="4"/>
      <c r="D262" s="4"/>
      <c r="E262" s="4"/>
      <c r="F262" s="4"/>
      <c r="G262" s="4"/>
    </row>
    <row r="263" spans="2:7">
      <c r="B263" s="4"/>
      <c r="C263" s="4"/>
      <c r="D263" s="4"/>
      <c r="E263" s="4"/>
      <c r="F263" s="4"/>
      <c r="G263" s="4"/>
    </row>
    <row r="264" spans="2:7">
      <c r="B264" s="4"/>
      <c r="C264" s="4"/>
      <c r="D264" s="4"/>
      <c r="E264" s="4"/>
      <c r="F264" s="4"/>
      <c r="G264" s="4"/>
    </row>
    <row r="265" spans="2:7">
      <c r="B265" s="4"/>
      <c r="C265" s="4"/>
      <c r="D265" s="4"/>
      <c r="E265" s="4"/>
      <c r="F265" s="4"/>
      <c r="G265" s="4"/>
    </row>
    <row r="266" spans="2:7">
      <c r="B266" s="4"/>
      <c r="C266" s="4"/>
      <c r="D266" s="4"/>
      <c r="E266" s="4"/>
      <c r="F266" s="4"/>
      <c r="G266" s="4"/>
    </row>
    <row r="267" spans="2:7">
      <c r="B267" s="4"/>
      <c r="C267" s="4"/>
      <c r="D267" s="4"/>
      <c r="E267" s="4"/>
      <c r="F267" s="4"/>
      <c r="G267" s="4"/>
    </row>
    <row r="268" spans="2:7">
      <c r="B268" s="4"/>
      <c r="C268" s="4"/>
      <c r="D268" s="4"/>
      <c r="E268" s="4"/>
      <c r="F268" s="4"/>
      <c r="G268" s="4"/>
    </row>
    <row r="269" spans="2:7">
      <c r="B269" s="4"/>
      <c r="C269" s="4"/>
      <c r="D269" s="4"/>
      <c r="E269" s="4"/>
      <c r="F269" s="4"/>
      <c r="G269" s="4"/>
    </row>
    <row r="270" spans="2:7">
      <c r="B270" s="4"/>
      <c r="C270" s="4"/>
      <c r="D270" s="4"/>
      <c r="E270" s="4"/>
      <c r="F270" s="4"/>
      <c r="G270" s="4"/>
    </row>
    <row r="271" spans="2:7">
      <c r="B271" s="4"/>
      <c r="C271" s="4"/>
      <c r="D271" s="4"/>
      <c r="E271" s="4"/>
      <c r="F271" s="4"/>
      <c r="G271" s="4"/>
    </row>
    <row r="272" spans="2:7">
      <c r="B272" s="4"/>
      <c r="C272" s="4"/>
      <c r="D272" s="4"/>
      <c r="E272" s="4"/>
      <c r="F272" s="4"/>
      <c r="G272" s="4"/>
    </row>
    <row r="273" spans="2:2">
      <c r="B273" s="4"/>
    </row>
    <row r="274" spans="2:2">
      <c r="B274" s="4"/>
    </row>
    <row r="371" spans="1:3">
      <c r="A371" s="24" t="s">
        <v>470</v>
      </c>
      <c r="B371" s="2" t="s">
        <v>471</v>
      </c>
      <c r="C371" s="4" t="s">
        <v>472</v>
      </c>
    </row>
    <row r="372" spans="1:3">
      <c r="A372" s="1">
        <v>2</v>
      </c>
      <c r="B372" s="25">
        <v>0.60000000000000009</v>
      </c>
      <c r="C372" s="23">
        <v>0.60000000000000009</v>
      </c>
    </row>
    <row r="373" spans="1:3">
      <c r="A373" s="1">
        <v>3</v>
      </c>
      <c r="B373" s="25">
        <v>0</v>
      </c>
      <c r="C373" s="23">
        <v>0</v>
      </c>
    </row>
    <row r="374" spans="1:3">
      <c r="A374" s="1">
        <v>6</v>
      </c>
      <c r="B374" s="25">
        <v>3.6</v>
      </c>
      <c r="C374" s="23">
        <v>3.6</v>
      </c>
    </row>
    <row r="375" spans="1:3">
      <c r="A375" s="1" t="s">
        <v>469</v>
      </c>
      <c r="B375" s="25">
        <v>4.2</v>
      </c>
      <c r="C375" s="23">
        <v>4.2</v>
      </c>
    </row>
    <row r="376" spans="1:3">
      <c r="A376" s="4"/>
      <c r="B376" s="4"/>
      <c r="C376" s="4"/>
    </row>
    <row r="377" spans="1:3">
      <c r="A377" s="4"/>
      <c r="B377" s="4"/>
      <c r="C377" s="4"/>
    </row>
    <row r="378" spans="1:3">
      <c r="A378" s="4"/>
      <c r="B378" s="4"/>
      <c r="C378" s="4"/>
    </row>
    <row r="381" spans="1:3">
      <c r="A381" s="24" t="s">
        <v>470</v>
      </c>
      <c r="B381" s="2" t="s">
        <v>473</v>
      </c>
      <c r="C381" s="4"/>
    </row>
    <row r="382" spans="1:3">
      <c r="A382" s="1" t="s">
        <v>57</v>
      </c>
      <c r="B382" s="25">
        <v>6</v>
      </c>
      <c r="C382" s="4"/>
    </row>
    <row r="383" spans="1:3">
      <c r="A383" s="1" t="s">
        <v>16</v>
      </c>
      <c r="B383" s="25">
        <v>6</v>
      </c>
      <c r="C383" s="4"/>
    </row>
    <row r="384" spans="1:3">
      <c r="A384" s="1" t="s">
        <v>64</v>
      </c>
      <c r="B384" s="25">
        <v>1</v>
      </c>
      <c r="C384" s="4"/>
    </row>
    <row r="385" spans="1:2">
      <c r="A385" s="1" t="s">
        <v>469</v>
      </c>
      <c r="B385" s="25">
        <v>13</v>
      </c>
    </row>
    <row r="386" spans="1:2">
      <c r="A386" s="4"/>
      <c r="B386" s="4"/>
    </row>
    <row r="388" spans="1:2">
      <c r="A388" s="24" t="s">
        <v>470</v>
      </c>
      <c r="B388" s="2" t="s">
        <v>473</v>
      </c>
    </row>
    <row r="389" spans="1:2">
      <c r="A389" s="1" t="s">
        <v>57</v>
      </c>
      <c r="B389" s="25">
        <v>6</v>
      </c>
    </row>
    <row r="390" spans="1:2">
      <c r="A390" s="1" t="s">
        <v>16</v>
      </c>
      <c r="B390" s="25">
        <v>6</v>
      </c>
    </row>
    <row r="391" spans="1:2">
      <c r="A391" s="1" t="s">
        <v>64</v>
      </c>
      <c r="B391" s="25">
        <v>1</v>
      </c>
    </row>
    <row r="392" spans="1:2">
      <c r="A392" s="1" t="s">
        <v>469</v>
      </c>
      <c r="B392" s="25">
        <v>13</v>
      </c>
    </row>
    <row r="393" spans="1:2">
      <c r="A393" s="4"/>
      <c r="B393" s="4"/>
    </row>
  </sheetData>
  <pageMargins left="0.511811024" right="0.511811024" top="0.78740157499999996" bottom="0.78740157499999996" header="0.31496062000000002" footer="0.31496062000000002"/>
  <drawing r:id="rId5"/>
  <extLst>
    <ext xmlns:x14="http://schemas.microsoft.com/office/spreadsheetml/2009/9/main" uri="{A8765BA9-456A-4dab-B4F3-ACF838C121DE}">
      <x14:slicerList>
        <x14:slicer r:id="rId6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showGridLines="0" zoomScaleNormal="100" workbookViewId="0">
      <pane xSplit="2" ySplit="8" topLeftCell="C9" activePane="bottomRight" state="frozen"/>
      <selection pane="bottomLeft" activeCell="A11" sqref="A11"/>
      <selection pane="topRight" activeCell="B1" sqref="B1"/>
      <selection pane="bottomRight" activeCell="C20" sqref="C20"/>
    </sheetView>
  </sheetViews>
  <sheetFormatPr defaultRowHeight="12.75" outlineLevelRow="1"/>
  <cols>
    <col min="1" max="1" width="23.42578125" style="51" customWidth="1"/>
    <col min="2" max="2" width="77.5703125" style="67" customWidth="1"/>
    <col min="3" max="3" width="12.5703125" style="51" customWidth="1"/>
    <col min="4" max="4" width="11.5703125" style="60" customWidth="1"/>
    <col min="5" max="5" width="12.140625" style="60" customWidth="1"/>
    <col min="6" max="6" width="17.7109375" style="60" bestFit="1" customWidth="1"/>
    <col min="7" max="7" width="14.5703125" style="51" customWidth="1"/>
    <col min="8" max="8" width="6.28515625" style="51" customWidth="1"/>
    <col min="9" max="9" width="41.7109375" style="67" customWidth="1"/>
    <col min="10" max="256" width="9.140625" style="51"/>
    <col min="257" max="257" width="23.42578125" style="51" customWidth="1"/>
    <col min="258" max="258" width="55.140625" style="51" customWidth="1"/>
    <col min="259" max="259" width="12.5703125" style="51" customWidth="1"/>
    <col min="260" max="260" width="11.5703125" style="51" customWidth="1"/>
    <col min="261" max="261" width="12.140625" style="51" customWidth="1"/>
    <col min="262" max="262" width="17.7109375" style="51" bestFit="1" customWidth="1"/>
    <col min="263" max="263" width="14.5703125" style="51" customWidth="1"/>
    <col min="264" max="264" width="6.28515625" style="51" customWidth="1"/>
    <col min="265" max="265" width="41.7109375" style="51" customWidth="1"/>
    <col min="266" max="512" width="9.140625" style="51"/>
    <col min="513" max="513" width="23.42578125" style="51" customWidth="1"/>
    <col min="514" max="514" width="55.140625" style="51" customWidth="1"/>
    <col min="515" max="515" width="12.5703125" style="51" customWidth="1"/>
    <col min="516" max="516" width="11.5703125" style="51" customWidth="1"/>
    <col min="517" max="517" width="12.140625" style="51" customWidth="1"/>
    <col min="518" max="518" width="17.7109375" style="51" bestFit="1" customWidth="1"/>
    <col min="519" max="519" width="14.5703125" style="51" customWidth="1"/>
    <col min="520" max="520" width="6.28515625" style="51" customWidth="1"/>
    <col min="521" max="521" width="41.7109375" style="51" customWidth="1"/>
    <col min="522" max="768" width="9.140625" style="51"/>
    <col min="769" max="769" width="23.42578125" style="51" customWidth="1"/>
    <col min="770" max="770" width="55.140625" style="51" customWidth="1"/>
    <col min="771" max="771" width="12.5703125" style="51" customWidth="1"/>
    <col min="772" max="772" width="11.5703125" style="51" customWidth="1"/>
    <col min="773" max="773" width="12.140625" style="51" customWidth="1"/>
    <col min="774" max="774" width="17.7109375" style="51" bestFit="1" customWidth="1"/>
    <col min="775" max="775" width="14.5703125" style="51" customWidth="1"/>
    <col min="776" max="776" width="6.28515625" style="51" customWidth="1"/>
    <col min="777" max="777" width="41.7109375" style="51" customWidth="1"/>
    <col min="778" max="1024" width="9.140625" style="51"/>
    <col min="1025" max="1025" width="23.42578125" style="51" customWidth="1"/>
    <col min="1026" max="1026" width="55.140625" style="51" customWidth="1"/>
    <col min="1027" max="1027" width="12.5703125" style="51" customWidth="1"/>
    <col min="1028" max="1028" width="11.5703125" style="51" customWidth="1"/>
    <col min="1029" max="1029" width="12.140625" style="51" customWidth="1"/>
    <col min="1030" max="1030" width="17.7109375" style="51" bestFit="1" customWidth="1"/>
    <col min="1031" max="1031" width="14.5703125" style="51" customWidth="1"/>
    <col min="1032" max="1032" width="6.28515625" style="51" customWidth="1"/>
    <col min="1033" max="1033" width="41.7109375" style="51" customWidth="1"/>
    <col min="1034" max="1280" width="9.140625" style="51"/>
    <col min="1281" max="1281" width="23.42578125" style="51" customWidth="1"/>
    <col min="1282" max="1282" width="55.140625" style="51" customWidth="1"/>
    <col min="1283" max="1283" width="12.5703125" style="51" customWidth="1"/>
    <col min="1284" max="1284" width="11.5703125" style="51" customWidth="1"/>
    <col min="1285" max="1285" width="12.140625" style="51" customWidth="1"/>
    <col min="1286" max="1286" width="17.7109375" style="51" bestFit="1" customWidth="1"/>
    <col min="1287" max="1287" width="14.5703125" style="51" customWidth="1"/>
    <col min="1288" max="1288" width="6.28515625" style="51" customWidth="1"/>
    <col min="1289" max="1289" width="41.7109375" style="51" customWidth="1"/>
    <col min="1290" max="1536" width="9.140625" style="51"/>
    <col min="1537" max="1537" width="23.42578125" style="51" customWidth="1"/>
    <col min="1538" max="1538" width="55.140625" style="51" customWidth="1"/>
    <col min="1539" max="1539" width="12.5703125" style="51" customWidth="1"/>
    <col min="1540" max="1540" width="11.5703125" style="51" customWidth="1"/>
    <col min="1541" max="1541" width="12.140625" style="51" customWidth="1"/>
    <col min="1542" max="1542" width="17.7109375" style="51" bestFit="1" customWidth="1"/>
    <col min="1543" max="1543" width="14.5703125" style="51" customWidth="1"/>
    <col min="1544" max="1544" width="6.28515625" style="51" customWidth="1"/>
    <col min="1545" max="1545" width="41.7109375" style="51" customWidth="1"/>
    <col min="1546" max="1792" width="9.140625" style="51"/>
    <col min="1793" max="1793" width="23.42578125" style="51" customWidth="1"/>
    <col min="1794" max="1794" width="55.140625" style="51" customWidth="1"/>
    <col min="1795" max="1795" width="12.5703125" style="51" customWidth="1"/>
    <col min="1796" max="1796" width="11.5703125" style="51" customWidth="1"/>
    <col min="1797" max="1797" width="12.140625" style="51" customWidth="1"/>
    <col min="1798" max="1798" width="17.7109375" style="51" bestFit="1" customWidth="1"/>
    <col min="1799" max="1799" width="14.5703125" style="51" customWidth="1"/>
    <col min="1800" max="1800" width="6.28515625" style="51" customWidth="1"/>
    <col min="1801" max="1801" width="41.7109375" style="51" customWidth="1"/>
    <col min="1802" max="2048" width="9.140625" style="51"/>
    <col min="2049" max="2049" width="23.42578125" style="51" customWidth="1"/>
    <col min="2050" max="2050" width="55.140625" style="51" customWidth="1"/>
    <col min="2051" max="2051" width="12.5703125" style="51" customWidth="1"/>
    <col min="2052" max="2052" width="11.5703125" style="51" customWidth="1"/>
    <col min="2053" max="2053" width="12.140625" style="51" customWidth="1"/>
    <col min="2054" max="2054" width="17.7109375" style="51" bestFit="1" customWidth="1"/>
    <col min="2055" max="2055" width="14.5703125" style="51" customWidth="1"/>
    <col min="2056" max="2056" width="6.28515625" style="51" customWidth="1"/>
    <col min="2057" max="2057" width="41.7109375" style="51" customWidth="1"/>
    <col min="2058" max="2304" width="9.140625" style="51"/>
    <col min="2305" max="2305" width="23.42578125" style="51" customWidth="1"/>
    <col min="2306" max="2306" width="55.140625" style="51" customWidth="1"/>
    <col min="2307" max="2307" width="12.5703125" style="51" customWidth="1"/>
    <col min="2308" max="2308" width="11.5703125" style="51" customWidth="1"/>
    <col min="2309" max="2309" width="12.140625" style="51" customWidth="1"/>
    <col min="2310" max="2310" width="17.7109375" style="51" bestFit="1" customWidth="1"/>
    <col min="2311" max="2311" width="14.5703125" style="51" customWidth="1"/>
    <col min="2312" max="2312" width="6.28515625" style="51" customWidth="1"/>
    <col min="2313" max="2313" width="41.7109375" style="51" customWidth="1"/>
    <col min="2314" max="2560" width="9.140625" style="51"/>
    <col min="2561" max="2561" width="23.42578125" style="51" customWidth="1"/>
    <col min="2562" max="2562" width="55.140625" style="51" customWidth="1"/>
    <col min="2563" max="2563" width="12.5703125" style="51" customWidth="1"/>
    <col min="2564" max="2564" width="11.5703125" style="51" customWidth="1"/>
    <col min="2565" max="2565" width="12.140625" style="51" customWidth="1"/>
    <col min="2566" max="2566" width="17.7109375" style="51" bestFit="1" customWidth="1"/>
    <col min="2567" max="2567" width="14.5703125" style="51" customWidth="1"/>
    <col min="2568" max="2568" width="6.28515625" style="51" customWidth="1"/>
    <col min="2569" max="2569" width="41.7109375" style="51" customWidth="1"/>
    <col min="2570" max="2816" width="9.140625" style="51"/>
    <col min="2817" max="2817" width="23.42578125" style="51" customWidth="1"/>
    <col min="2818" max="2818" width="55.140625" style="51" customWidth="1"/>
    <col min="2819" max="2819" width="12.5703125" style="51" customWidth="1"/>
    <col min="2820" max="2820" width="11.5703125" style="51" customWidth="1"/>
    <col min="2821" max="2821" width="12.140625" style="51" customWidth="1"/>
    <col min="2822" max="2822" width="17.7109375" style="51" bestFit="1" customWidth="1"/>
    <col min="2823" max="2823" width="14.5703125" style="51" customWidth="1"/>
    <col min="2824" max="2824" width="6.28515625" style="51" customWidth="1"/>
    <col min="2825" max="2825" width="41.7109375" style="51" customWidth="1"/>
    <col min="2826" max="3072" width="9.140625" style="51"/>
    <col min="3073" max="3073" width="23.42578125" style="51" customWidth="1"/>
    <col min="3074" max="3074" width="55.140625" style="51" customWidth="1"/>
    <col min="3075" max="3075" width="12.5703125" style="51" customWidth="1"/>
    <col min="3076" max="3076" width="11.5703125" style="51" customWidth="1"/>
    <col min="3077" max="3077" width="12.140625" style="51" customWidth="1"/>
    <col min="3078" max="3078" width="17.7109375" style="51" bestFit="1" customWidth="1"/>
    <col min="3079" max="3079" width="14.5703125" style="51" customWidth="1"/>
    <col min="3080" max="3080" width="6.28515625" style="51" customWidth="1"/>
    <col min="3081" max="3081" width="41.7109375" style="51" customWidth="1"/>
    <col min="3082" max="3328" width="9.140625" style="51"/>
    <col min="3329" max="3329" width="23.42578125" style="51" customWidth="1"/>
    <col min="3330" max="3330" width="55.140625" style="51" customWidth="1"/>
    <col min="3331" max="3331" width="12.5703125" style="51" customWidth="1"/>
    <col min="3332" max="3332" width="11.5703125" style="51" customWidth="1"/>
    <col min="3333" max="3333" width="12.140625" style="51" customWidth="1"/>
    <col min="3334" max="3334" width="17.7109375" style="51" bestFit="1" customWidth="1"/>
    <col min="3335" max="3335" width="14.5703125" style="51" customWidth="1"/>
    <col min="3336" max="3336" width="6.28515625" style="51" customWidth="1"/>
    <col min="3337" max="3337" width="41.7109375" style="51" customWidth="1"/>
    <col min="3338" max="3584" width="9.140625" style="51"/>
    <col min="3585" max="3585" width="23.42578125" style="51" customWidth="1"/>
    <col min="3586" max="3586" width="55.140625" style="51" customWidth="1"/>
    <col min="3587" max="3587" width="12.5703125" style="51" customWidth="1"/>
    <col min="3588" max="3588" width="11.5703125" style="51" customWidth="1"/>
    <col min="3589" max="3589" width="12.140625" style="51" customWidth="1"/>
    <col min="3590" max="3590" width="17.7109375" style="51" bestFit="1" customWidth="1"/>
    <col min="3591" max="3591" width="14.5703125" style="51" customWidth="1"/>
    <col min="3592" max="3592" width="6.28515625" style="51" customWidth="1"/>
    <col min="3593" max="3593" width="41.7109375" style="51" customWidth="1"/>
    <col min="3594" max="3840" width="9.140625" style="51"/>
    <col min="3841" max="3841" width="23.42578125" style="51" customWidth="1"/>
    <col min="3842" max="3842" width="55.140625" style="51" customWidth="1"/>
    <col min="3843" max="3843" width="12.5703125" style="51" customWidth="1"/>
    <col min="3844" max="3844" width="11.5703125" style="51" customWidth="1"/>
    <col min="3845" max="3845" width="12.140625" style="51" customWidth="1"/>
    <col min="3846" max="3846" width="17.7109375" style="51" bestFit="1" customWidth="1"/>
    <col min="3847" max="3847" width="14.5703125" style="51" customWidth="1"/>
    <col min="3848" max="3848" width="6.28515625" style="51" customWidth="1"/>
    <col min="3849" max="3849" width="41.7109375" style="51" customWidth="1"/>
    <col min="3850" max="4096" width="9.140625" style="51"/>
    <col min="4097" max="4097" width="23.42578125" style="51" customWidth="1"/>
    <col min="4098" max="4098" width="55.140625" style="51" customWidth="1"/>
    <col min="4099" max="4099" width="12.5703125" style="51" customWidth="1"/>
    <col min="4100" max="4100" width="11.5703125" style="51" customWidth="1"/>
    <col min="4101" max="4101" width="12.140625" style="51" customWidth="1"/>
    <col min="4102" max="4102" width="17.7109375" style="51" bestFit="1" customWidth="1"/>
    <col min="4103" max="4103" width="14.5703125" style="51" customWidth="1"/>
    <col min="4104" max="4104" width="6.28515625" style="51" customWidth="1"/>
    <col min="4105" max="4105" width="41.7109375" style="51" customWidth="1"/>
    <col min="4106" max="4352" width="9.140625" style="51"/>
    <col min="4353" max="4353" width="23.42578125" style="51" customWidth="1"/>
    <col min="4354" max="4354" width="55.140625" style="51" customWidth="1"/>
    <col min="4355" max="4355" width="12.5703125" style="51" customWidth="1"/>
    <col min="4356" max="4356" width="11.5703125" style="51" customWidth="1"/>
    <col min="4357" max="4357" width="12.140625" style="51" customWidth="1"/>
    <col min="4358" max="4358" width="17.7109375" style="51" bestFit="1" customWidth="1"/>
    <col min="4359" max="4359" width="14.5703125" style="51" customWidth="1"/>
    <col min="4360" max="4360" width="6.28515625" style="51" customWidth="1"/>
    <col min="4361" max="4361" width="41.7109375" style="51" customWidth="1"/>
    <col min="4362" max="4608" width="9.140625" style="51"/>
    <col min="4609" max="4609" width="23.42578125" style="51" customWidth="1"/>
    <col min="4610" max="4610" width="55.140625" style="51" customWidth="1"/>
    <col min="4611" max="4611" width="12.5703125" style="51" customWidth="1"/>
    <col min="4612" max="4612" width="11.5703125" style="51" customWidth="1"/>
    <col min="4613" max="4613" width="12.140625" style="51" customWidth="1"/>
    <col min="4614" max="4614" width="17.7109375" style="51" bestFit="1" customWidth="1"/>
    <col min="4615" max="4615" width="14.5703125" style="51" customWidth="1"/>
    <col min="4616" max="4616" width="6.28515625" style="51" customWidth="1"/>
    <col min="4617" max="4617" width="41.7109375" style="51" customWidth="1"/>
    <col min="4618" max="4864" width="9.140625" style="51"/>
    <col min="4865" max="4865" width="23.42578125" style="51" customWidth="1"/>
    <col min="4866" max="4866" width="55.140625" style="51" customWidth="1"/>
    <col min="4867" max="4867" width="12.5703125" style="51" customWidth="1"/>
    <col min="4868" max="4868" width="11.5703125" style="51" customWidth="1"/>
    <col min="4869" max="4869" width="12.140625" style="51" customWidth="1"/>
    <col min="4870" max="4870" width="17.7109375" style="51" bestFit="1" customWidth="1"/>
    <col min="4871" max="4871" width="14.5703125" style="51" customWidth="1"/>
    <col min="4872" max="4872" width="6.28515625" style="51" customWidth="1"/>
    <col min="4873" max="4873" width="41.7109375" style="51" customWidth="1"/>
    <col min="4874" max="5120" width="9.140625" style="51"/>
    <col min="5121" max="5121" width="23.42578125" style="51" customWidth="1"/>
    <col min="5122" max="5122" width="55.140625" style="51" customWidth="1"/>
    <col min="5123" max="5123" width="12.5703125" style="51" customWidth="1"/>
    <col min="5124" max="5124" width="11.5703125" style="51" customWidth="1"/>
    <col min="5125" max="5125" width="12.140625" style="51" customWidth="1"/>
    <col min="5126" max="5126" width="17.7109375" style="51" bestFit="1" customWidth="1"/>
    <col min="5127" max="5127" width="14.5703125" style="51" customWidth="1"/>
    <col min="5128" max="5128" width="6.28515625" style="51" customWidth="1"/>
    <col min="5129" max="5129" width="41.7109375" style="51" customWidth="1"/>
    <col min="5130" max="5376" width="9.140625" style="51"/>
    <col min="5377" max="5377" width="23.42578125" style="51" customWidth="1"/>
    <col min="5378" max="5378" width="55.140625" style="51" customWidth="1"/>
    <col min="5379" max="5379" width="12.5703125" style="51" customWidth="1"/>
    <col min="5380" max="5380" width="11.5703125" style="51" customWidth="1"/>
    <col min="5381" max="5381" width="12.140625" style="51" customWidth="1"/>
    <col min="5382" max="5382" width="17.7109375" style="51" bestFit="1" customWidth="1"/>
    <col min="5383" max="5383" width="14.5703125" style="51" customWidth="1"/>
    <col min="5384" max="5384" width="6.28515625" style="51" customWidth="1"/>
    <col min="5385" max="5385" width="41.7109375" style="51" customWidth="1"/>
    <col min="5386" max="5632" width="9.140625" style="51"/>
    <col min="5633" max="5633" width="23.42578125" style="51" customWidth="1"/>
    <col min="5634" max="5634" width="55.140625" style="51" customWidth="1"/>
    <col min="5635" max="5635" width="12.5703125" style="51" customWidth="1"/>
    <col min="5636" max="5636" width="11.5703125" style="51" customWidth="1"/>
    <col min="5637" max="5637" width="12.140625" style="51" customWidth="1"/>
    <col min="5638" max="5638" width="17.7109375" style="51" bestFit="1" customWidth="1"/>
    <col min="5639" max="5639" width="14.5703125" style="51" customWidth="1"/>
    <col min="5640" max="5640" width="6.28515625" style="51" customWidth="1"/>
    <col min="5641" max="5641" width="41.7109375" style="51" customWidth="1"/>
    <col min="5642" max="5888" width="9.140625" style="51"/>
    <col min="5889" max="5889" width="23.42578125" style="51" customWidth="1"/>
    <col min="5890" max="5890" width="55.140625" style="51" customWidth="1"/>
    <col min="5891" max="5891" width="12.5703125" style="51" customWidth="1"/>
    <col min="5892" max="5892" width="11.5703125" style="51" customWidth="1"/>
    <col min="5893" max="5893" width="12.140625" style="51" customWidth="1"/>
    <col min="5894" max="5894" width="17.7109375" style="51" bestFit="1" customWidth="1"/>
    <col min="5895" max="5895" width="14.5703125" style="51" customWidth="1"/>
    <col min="5896" max="5896" width="6.28515625" style="51" customWidth="1"/>
    <col min="5897" max="5897" width="41.7109375" style="51" customWidth="1"/>
    <col min="5898" max="6144" width="9.140625" style="51"/>
    <col min="6145" max="6145" width="23.42578125" style="51" customWidth="1"/>
    <col min="6146" max="6146" width="55.140625" style="51" customWidth="1"/>
    <col min="6147" max="6147" width="12.5703125" style="51" customWidth="1"/>
    <col min="6148" max="6148" width="11.5703125" style="51" customWidth="1"/>
    <col min="6149" max="6149" width="12.140625" style="51" customWidth="1"/>
    <col min="6150" max="6150" width="17.7109375" style="51" bestFit="1" customWidth="1"/>
    <col min="6151" max="6151" width="14.5703125" style="51" customWidth="1"/>
    <col min="6152" max="6152" width="6.28515625" style="51" customWidth="1"/>
    <col min="6153" max="6153" width="41.7109375" style="51" customWidth="1"/>
    <col min="6154" max="6400" width="9.140625" style="51"/>
    <col min="6401" max="6401" width="23.42578125" style="51" customWidth="1"/>
    <col min="6402" max="6402" width="55.140625" style="51" customWidth="1"/>
    <col min="6403" max="6403" width="12.5703125" style="51" customWidth="1"/>
    <col min="6404" max="6404" width="11.5703125" style="51" customWidth="1"/>
    <col min="6405" max="6405" width="12.140625" style="51" customWidth="1"/>
    <col min="6406" max="6406" width="17.7109375" style="51" bestFit="1" customWidth="1"/>
    <col min="6407" max="6407" width="14.5703125" style="51" customWidth="1"/>
    <col min="6408" max="6408" width="6.28515625" style="51" customWidth="1"/>
    <col min="6409" max="6409" width="41.7109375" style="51" customWidth="1"/>
    <col min="6410" max="6656" width="9.140625" style="51"/>
    <col min="6657" max="6657" width="23.42578125" style="51" customWidth="1"/>
    <col min="6658" max="6658" width="55.140625" style="51" customWidth="1"/>
    <col min="6659" max="6659" width="12.5703125" style="51" customWidth="1"/>
    <col min="6660" max="6660" width="11.5703125" style="51" customWidth="1"/>
    <col min="6661" max="6661" width="12.140625" style="51" customWidth="1"/>
    <col min="6662" max="6662" width="17.7109375" style="51" bestFit="1" customWidth="1"/>
    <col min="6663" max="6663" width="14.5703125" style="51" customWidth="1"/>
    <col min="6664" max="6664" width="6.28515625" style="51" customWidth="1"/>
    <col min="6665" max="6665" width="41.7109375" style="51" customWidth="1"/>
    <col min="6666" max="6912" width="9.140625" style="51"/>
    <col min="6913" max="6913" width="23.42578125" style="51" customWidth="1"/>
    <col min="6914" max="6914" width="55.140625" style="51" customWidth="1"/>
    <col min="6915" max="6915" width="12.5703125" style="51" customWidth="1"/>
    <col min="6916" max="6916" width="11.5703125" style="51" customWidth="1"/>
    <col min="6917" max="6917" width="12.140625" style="51" customWidth="1"/>
    <col min="6918" max="6918" width="17.7109375" style="51" bestFit="1" customWidth="1"/>
    <col min="6919" max="6919" width="14.5703125" style="51" customWidth="1"/>
    <col min="6920" max="6920" width="6.28515625" style="51" customWidth="1"/>
    <col min="6921" max="6921" width="41.7109375" style="51" customWidth="1"/>
    <col min="6922" max="7168" width="9.140625" style="51"/>
    <col min="7169" max="7169" width="23.42578125" style="51" customWidth="1"/>
    <col min="7170" max="7170" width="55.140625" style="51" customWidth="1"/>
    <col min="7171" max="7171" width="12.5703125" style="51" customWidth="1"/>
    <col min="7172" max="7172" width="11.5703125" style="51" customWidth="1"/>
    <col min="7173" max="7173" width="12.140625" style="51" customWidth="1"/>
    <col min="7174" max="7174" width="17.7109375" style="51" bestFit="1" customWidth="1"/>
    <col min="7175" max="7175" width="14.5703125" style="51" customWidth="1"/>
    <col min="7176" max="7176" width="6.28515625" style="51" customWidth="1"/>
    <col min="7177" max="7177" width="41.7109375" style="51" customWidth="1"/>
    <col min="7178" max="7424" width="9.140625" style="51"/>
    <col min="7425" max="7425" width="23.42578125" style="51" customWidth="1"/>
    <col min="7426" max="7426" width="55.140625" style="51" customWidth="1"/>
    <col min="7427" max="7427" width="12.5703125" style="51" customWidth="1"/>
    <col min="7428" max="7428" width="11.5703125" style="51" customWidth="1"/>
    <col min="7429" max="7429" width="12.140625" style="51" customWidth="1"/>
    <col min="7430" max="7430" width="17.7109375" style="51" bestFit="1" customWidth="1"/>
    <col min="7431" max="7431" width="14.5703125" style="51" customWidth="1"/>
    <col min="7432" max="7432" width="6.28515625" style="51" customWidth="1"/>
    <col min="7433" max="7433" width="41.7109375" style="51" customWidth="1"/>
    <col min="7434" max="7680" width="9.140625" style="51"/>
    <col min="7681" max="7681" width="23.42578125" style="51" customWidth="1"/>
    <col min="7682" max="7682" width="55.140625" style="51" customWidth="1"/>
    <col min="7683" max="7683" width="12.5703125" style="51" customWidth="1"/>
    <col min="7684" max="7684" width="11.5703125" style="51" customWidth="1"/>
    <col min="7685" max="7685" width="12.140625" style="51" customWidth="1"/>
    <col min="7686" max="7686" width="17.7109375" style="51" bestFit="1" customWidth="1"/>
    <col min="7687" max="7687" width="14.5703125" style="51" customWidth="1"/>
    <col min="7688" max="7688" width="6.28515625" style="51" customWidth="1"/>
    <col min="7689" max="7689" width="41.7109375" style="51" customWidth="1"/>
    <col min="7690" max="7936" width="9.140625" style="51"/>
    <col min="7937" max="7937" width="23.42578125" style="51" customWidth="1"/>
    <col min="7938" max="7938" width="55.140625" style="51" customWidth="1"/>
    <col min="7939" max="7939" width="12.5703125" style="51" customWidth="1"/>
    <col min="7940" max="7940" width="11.5703125" style="51" customWidth="1"/>
    <col min="7941" max="7941" width="12.140625" style="51" customWidth="1"/>
    <col min="7942" max="7942" width="17.7109375" style="51" bestFit="1" customWidth="1"/>
    <col min="7943" max="7943" width="14.5703125" style="51" customWidth="1"/>
    <col min="7944" max="7944" width="6.28515625" style="51" customWidth="1"/>
    <col min="7945" max="7945" width="41.7109375" style="51" customWidth="1"/>
    <col min="7946" max="8192" width="9.140625" style="51"/>
    <col min="8193" max="8193" width="23.42578125" style="51" customWidth="1"/>
    <col min="8194" max="8194" width="55.140625" style="51" customWidth="1"/>
    <col min="8195" max="8195" width="12.5703125" style="51" customWidth="1"/>
    <col min="8196" max="8196" width="11.5703125" style="51" customWidth="1"/>
    <col min="8197" max="8197" width="12.140625" style="51" customWidth="1"/>
    <col min="8198" max="8198" width="17.7109375" style="51" bestFit="1" customWidth="1"/>
    <col min="8199" max="8199" width="14.5703125" style="51" customWidth="1"/>
    <col min="8200" max="8200" width="6.28515625" style="51" customWidth="1"/>
    <col min="8201" max="8201" width="41.7109375" style="51" customWidth="1"/>
    <col min="8202" max="8448" width="9.140625" style="51"/>
    <col min="8449" max="8449" width="23.42578125" style="51" customWidth="1"/>
    <col min="8450" max="8450" width="55.140625" style="51" customWidth="1"/>
    <col min="8451" max="8451" width="12.5703125" style="51" customWidth="1"/>
    <col min="8452" max="8452" width="11.5703125" style="51" customWidth="1"/>
    <col min="8453" max="8453" width="12.140625" style="51" customWidth="1"/>
    <col min="8454" max="8454" width="17.7109375" style="51" bestFit="1" customWidth="1"/>
    <col min="8455" max="8455" width="14.5703125" style="51" customWidth="1"/>
    <col min="8456" max="8456" width="6.28515625" style="51" customWidth="1"/>
    <col min="8457" max="8457" width="41.7109375" style="51" customWidth="1"/>
    <col min="8458" max="8704" width="9.140625" style="51"/>
    <col min="8705" max="8705" width="23.42578125" style="51" customWidth="1"/>
    <col min="8706" max="8706" width="55.140625" style="51" customWidth="1"/>
    <col min="8707" max="8707" width="12.5703125" style="51" customWidth="1"/>
    <col min="8708" max="8708" width="11.5703125" style="51" customWidth="1"/>
    <col min="8709" max="8709" width="12.140625" style="51" customWidth="1"/>
    <col min="8710" max="8710" width="17.7109375" style="51" bestFit="1" customWidth="1"/>
    <col min="8711" max="8711" width="14.5703125" style="51" customWidth="1"/>
    <col min="8712" max="8712" width="6.28515625" style="51" customWidth="1"/>
    <col min="8713" max="8713" width="41.7109375" style="51" customWidth="1"/>
    <col min="8714" max="8960" width="9.140625" style="51"/>
    <col min="8961" max="8961" width="23.42578125" style="51" customWidth="1"/>
    <col min="8962" max="8962" width="55.140625" style="51" customWidth="1"/>
    <col min="8963" max="8963" width="12.5703125" style="51" customWidth="1"/>
    <col min="8964" max="8964" width="11.5703125" style="51" customWidth="1"/>
    <col min="8965" max="8965" width="12.140625" style="51" customWidth="1"/>
    <col min="8966" max="8966" width="17.7109375" style="51" bestFit="1" customWidth="1"/>
    <col min="8967" max="8967" width="14.5703125" style="51" customWidth="1"/>
    <col min="8968" max="8968" width="6.28515625" style="51" customWidth="1"/>
    <col min="8969" max="8969" width="41.7109375" style="51" customWidth="1"/>
    <col min="8970" max="9216" width="9.140625" style="51"/>
    <col min="9217" max="9217" width="23.42578125" style="51" customWidth="1"/>
    <col min="9218" max="9218" width="55.140625" style="51" customWidth="1"/>
    <col min="9219" max="9219" width="12.5703125" style="51" customWidth="1"/>
    <col min="9220" max="9220" width="11.5703125" style="51" customWidth="1"/>
    <col min="9221" max="9221" width="12.140625" style="51" customWidth="1"/>
    <col min="9222" max="9222" width="17.7109375" style="51" bestFit="1" customWidth="1"/>
    <col min="9223" max="9223" width="14.5703125" style="51" customWidth="1"/>
    <col min="9224" max="9224" width="6.28515625" style="51" customWidth="1"/>
    <col min="9225" max="9225" width="41.7109375" style="51" customWidth="1"/>
    <col min="9226" max="9472" width="9.140625" style="51"/>
    <col min="9473" max="9473" width="23.42578125" style="51" customWidth="1"/>
    <col min="9474" max="9474" width="55.140625" style="51" customWidth="1"/>
    <col min="9475" max="9475" width="12.5703125" style="51" customWidth="1"/>
    <col min="9476" max="9476" width="11.5703125" style="51" customWidth="1"/>
    <col min="9477" max="9477" width="12.140625" style="51" customWidth="1"/>
    <col min="9478" max="9478" width="17.7109375" style="51" bestFit="1" customWidth="1"/>
    <col min="9479" max="9479" width="14.5703125" style="51" customWidth="1"/>
    <col min="9480" max="9480" width="6.28515625" style="51" customWidth="1"/>
    <col min="9481" max="9481" width="41.7109375" style="51" customWidth="1"/>
    <col min="9482" max="9728" width="9.140625" style="51"/>
    <col min="9729" max="9729" width="23.42578125" style="51" customWidth="1"/>
    <col min="9730" max="9730" width="55.140625" style="51" customWidth="1"/>
    <col min="9731" max="9731" width="12.5703125" style="51" customWidth="1"/>
    <col min="9732" max="9732" width="11.5703125" style="51" customWidth="1"/>
    <col min="9733" max="9733" width="12.140625" style="51" customWidth="1"/>
    <col min="9734" max="9734" width="17.7109375" style="51" bestFit="1" customWidth="1"/>
    <col min="9735" max="9735" width="14.5703125" style="51" customWidth="1"/>
    <col min="9736" max="9736" width="6.28515625" style="51" customWidth="1"/>
    <col min="9737" max="9737" width="41.7109375" style="51" customWidth="1"/>
    <col min="9738" max="9984" width="9.140625" style="51"/>
    <col min="9985" max="9985" width="23.42578125" style="51" customWidth="1"/>
    <col min="9986" max="9986" width="55.140625" style="51" customWidth="1"/>
    <col min="9987" max="9987" width="12.5703125" style="51" customWidth="1"/>
    <col min="9988" max="9988" width="11.5703125" style="51" customWidth="1"/>
    <col min="9989" max="9989" width="12.140625" style="51" customWidth="1"/>
    <col min="9990" max="9990" width="17.7109375" style="51" bestFit="1" customWidth="1"/>
    <col min="9991" max="9991" width="14.5703125" style="51" customWidth="1"/>
    <col min="9992" max="9992" width="6.28515625" style="51" customWidth="1"/>
    <col min="9993" max="9993" width="41.7109375" style="51" customWidth="1"/>
    <col min="9994" max="10240" width="9.140625" style="51"/>
    <col min="10241" max="10241" width="23.42578125" style="51" customWidth="1"/>
    <col min="10242" max="10242" width="55.140625" style="51" customWidth="1"/>
    <col min="10243" max="10243" width="12.5703125" style="51" customWidth="1"/>
    <col min="10244" max="10244" width="11.5703125" style="51" customWidth="1"/>
    <col min="10245" max="10245" width="12.140625" style="51" customWidth="1"/>
    <col min="10246" max="10246" width="17.7109375" style="51" bestFit="1" customWidth="1"/>
    <col min="10247" max="10247" width="14.5703125" style="51" customWidth="1"/>
    <col min="10248" max="10248" width="6.28515625" style="51" customWidth="1"/>
    <col min="10249" max="10249" width="41.7109375" style="51" customWidth="1"/>
    <col min="10250" max="10496" width="9.140625" style="51"/>
    <col min="10497" max="10497" width="23.42578125" style="51" customWidth="1"/>
    <col min="10498" max="10498" width="55.140625" style="51" customWidth="1"/>
    <col min="10499" max="10499" width="12.5703125" style="51" customWidth="1"/>
    <col min="10500" max="10500" width="11.5703125" style="51" customWidth="1"/>
    <col min="10501" max="10501" width="12.140625" style="51" customWidth="1"/>
    <col min="10502" max="10502" width="17.7109375" style="51" bestFit="1" customWidth="1"/>
    <col min="10503" max="10503" width="14.5703125" style="51" customWidth="1"/>
    <col min="10504" max="10504" width="6.28515625" style="51" customWidth="1"/>
    <col min="10505" max="10505" width="41.7109375" style="51" customWidth="1"/>
    <col min="10506" max="10752" width="9.140625" style="51"/>
    <col min="10753" max="10753" width="23.42578125" style="51" customWidth="1"/>
    <col min="10754" max="10754" width="55.140625" style="51" customWidth="1"/>
    <col min="10755" max="10755" width="12.5703125" style="51" customWidth="1"/>
    <col min="10756" max="10756" width="11.5703125" style="51" customWidth="1"/>
    <col min="10757" max="10757" width="12.140625" style="51" customWidth="1"/>
    <col min="10758" max="10758" width="17.7109375" style="51" bestFit="1" customWidth="1"/>
    <col min="10759" max="10759" width="14.5703125" style="51" customWidth="1"/>
    <col min="10760" max="10760" width="6.28515625" style="51" customWidth="1"/>
    <col min="10761" max="10761" width="41.7109375" style="51" customWidth="1"/>
    <col min="10762" max="11008" width="9.140625" style="51"/>
    <col min="11009" max="11009" width="23.42578125" style="51" customWidth="1"/>
    <col min="11010" max="11010" width="55.140625" style="51" customWidth="1"/>
    <col min="11011" max="11011" width="12.5703125" style="51" customWidth="1"/>
    <col min="11012" max="11012" width="11.5703125" style="51" customWidth="1"/>
    <col min="11013" max="11013" width="12.140625" style="51" customWidth="1"/>
    <col min="11014" max="11014" width="17.7109375" style="51" bestFit="1" customWidth="1"/>
    <col min="11015" max="11015" width="14.5703125" style="51" customWidth="1"/>
    <col min="11016" max="11016" width="6.28515625" style="51" customWidth="1"/>
    <col min="11017" max="11017" width="41.7109375" style="51" customWidth="1"/>
    <col min="11018" max="11264" width="9.140625" style="51"/>
    <col min="11265" max="11265" width="23.42578125" style="51" customWidth="1"/>
    <col min="11266" max="11266" width="55.140625" style="51" customWidth="1"/>
    <col min="11267" max="11267" width="12.5703125" style="51" customWidth="1"/>
    <col min="11268" max="11268" width="11.5703125" style="51" customWidth="1"/>
    <col min="11269" max="11269" width="12.140625" style="51" customWidth="1"/>
    <col min="11270" max="11270" width="17.7109375" style="51" bestFit="1" customWidth="1"/>
    <col min="11271" max="11271" width="14.5703125" style="51" customWidth="1"/>
    <col min="11272" max="11272" width="6.28515625" style="51" customWidth="1"/>
    <col min="11273" max="11273" width="41.7109375" style="51" customWidth="1"/>
    <col min="11274" max="11520" width="9.140625" style="51"/>
    <col min="11521" max="11521" width="23.42578125" style="51" customWidth="1"/>
    <col min="11522" max="11522" width="55.140625" style="51" customWidth="1"/>
    <col min="11523" max="11523" width="12.5703125" style="51" customWidth="1"/>
    <col min="11524" max="11524" width="11.5703125" style="51" customWidth="1"/>
    <col min="11525" max="11525" width="12.140625" style="51" customWidth="1"/>
    <col min="11526" max="11526" width="17.7109375" style="51" bestFit="1" customWidth="1"/>
    <col min="11527" max="11527" width="14.5703125" style="51" customWidth="1"/>
    <col min="11528" max="11528" width="6.28515625" style="51" customWidth="1"/>
    <col min="11529" max="11529" width="41.7109375" style="51" customWidth="1"/>
    <col min="11530" max="11776" width="9.140625" style="51"/>
    <col min="11777" max="11777" width="23.42578125" style="51" customWidth="1"/>
    <col min="11778" max="11778" width="55.140625" style="51" customWidth="1"/>
    <col min="11779" max="11779" width="12.5703125" style="51" customWidth="1"/>
    <col min="11780" max="11780" width="11.5703125" style="51" customWidth="1"/>
    <col min="11781" max="11781" width="12.140625" style="51" customWidth="1"/>
    <col min="11782" max="11782" width="17.7109375" style="51" bestFit="1" customWidth="1"/>
    <col min="11783" max="11783" width="14.5703125" style="51" customWidth="1"/>
    <col min="11784" max="11784" width="6.28515625" style="51" customWidth="1"/>
    <col min="11785" max="11785" width="41.7109375" style="51" customWidth="1"/>
    <col min="11786" max="12032" width="9.140625" style="51"/>
    <col min="12033" max="12033" width="23.42578125" style="51" customWidth="1"/>
    <col min="12034" max="12034" width="55.140625" style="51" customWidth="1"/>
    <col min="12035" max="12035" width="12.5703125" style="51" customWidth="1"/>
    <col min="12036" max="12036" width="11.5703125" style="51" customWidth="1"/>
    <col min="12037" max="12037" width="12.140625" style="51" customWidth="1"/>
    <col min="12038" max="12038" width="17.7109375" style="51" bestFit="1" customWidth="1"/>
    <col min="12039" max="12039" width="14.5703125" style="51" customWidth="1"/>
    <col min="12040" max="12040" width="6.28515625" style="51" customWidth="1"/>
    <col min="12041" max="12041" width="41.7109375" style="51" customWidth="1"/>
    <col min="12042" max="12288" width="9.140625" style="51"/>
    <col min="12289" max="12289" width="23.42578125" style="51" customWidth="1"/>
    <col min="12290" max="12290" width="55.140625" style="51" customWidth="1"/>
    <col min="12291" max="12291" width="12.5703125" style="51" customWidth="1"/>
    <col min="12292" max="12292" width="11.5703125" style="51" customWidth="1"/>
    <col min="12293" max="12293" width="12.140625" style="51" customWidth="1"/>
    <col min="12294" max="12294" width="17.7109375" style="51" bestFit="1" customWidth="1"/>
    <col min="12295" max="12295" width="14.5703125" style="51" customWidth="1"/>
    <col min="12296" max="12296" width="6.28515625" style="51" customWidth="1"/>
    <col min="12297" max="12297" width="41.7109375" style="51" customWidth="1"/>
    <col min="12298" max="12544" width="9.140625" style="51"/>
    <col min="12545" max="12545" width="23.42578125" style="51" customWidth="1"/>
    <col min="12546" max="12546" width="55.140625" style="51" customWidth="1"/>
    <col min="12547" max="12547" width="12.5703125" style="51" customWidth="1"/>
    <col min="12548" max="12548" width="11.5703125" style="51" customWidth="1"/>
    <col min="12549" max="12549" width="12.140625" style="51" customWidth="1"/>
    <col min="12550" max="12550" width="17.7109375" style="51" bestFit="1" customWidth="1"/>
    <col min="12551" max="12551" width="14.5703125" style="51" customWidth="1"/>
    <col min="12552" max="12552" width="6.28515625" style="51" customWidth="1"/>
    <col min="12553" max="12553" width="41.7109375" style="51" customWidth="1"/>
    <col min="12554" max="12800" width="9.140625" style="51"/>
    <col min="12801" max="12801" width="23.42578125" style="51" customWidth="1"/>
    <col min="12802" max="12802" width="55.140625" style="51" customWidth="1"/>
    <col min="12803" max="12803" width="12.5703125" style="51" customWidth="1"/>
    <col min="12804" max="12804" width="11.5703125" style="51" customWidth="1"/>
    <col min="12805" max="12805" width="12.140625" style="51" customWidth="1"/>
    <col min="12806" max="12806" width="17.7109375" style="51" bestFit="1" customWidth="1"/>
    <col min="12807" max="12807" width="14.5703125" style="51" customWidth="1"/>
    <col min="12808" max="12808" width="6.28515625" style="51" customWidth="1"/>
    <col min="12809" max="12809" width="41.7109375" style="51" customWidth="1"/>
    <col min="12810" max="13056" width="9.140625" style="51"/>
    <col min="13057" max="13057" width="23.42578125" style="51" customWidth="1"/>
    <col min="13058" max="13058" width="55.140625" style="51" customWidth="1"/>
    <col min="13059" max="13059" width="12.5703125" style="51" customWidth="1"/>
    <col min="13060" max="13060" width="11.5703125" style="51" customWidth="1"/>
    <col min="13061" max="13061" width="12.140625" style="51" customWidth="1"/>
    <col min="13062" max="13062" width="17.7109375" style="51" bestFit="1" customWidth="1"/>
    <col min="13063" max="13063" width="14.5703125" style="51" customWidth="1"/>
    <col min="13064" max="13064" width="6.28515625" style="51" customWidth="1"/>
    <col min="13065" max="13065" width="41.7109375" style="51" customWidth="1"/>
    <col min="13066" max="13312" width="9.140625" style="51"/>
    <col min="13313" max="13313" width="23.42578125" style="51" customWidth="1"/>
    <col min="13314" max="13314" width="55.140625" style="51" customWidth="1"/>
    <col min="13315" max="13315" width="12.5703125" style="51" customWidth="1"/>
    <col min="13316" max="13316" width="11.5703125" style="51" customWidth="1"/>
    <col min="13317" max="13317" width="12.140625" style="51" customWidth="1"/>
    <col min="13318" max="13318" width="17.7109375" style="51" bestFit="1" customWidth="1"/>
    <col min="13319" max="13319" width="14.5703125" style="51" customWidth="1"/>
    <col min="13320" max="13320" width="6.28515625" style="51" customWidth="1"/>
    <col min="13321" max="13321" width="41.7109375" style="51" customWidth="1"/>
    <col min="13322" max="13568" width="9.140625" style="51"/>
    <col min="13569" max="13569" width="23.42578125" style="51" customWidth="1"/>
    <col min="13570" max="13570" width="55.140625" style="51" customWidth="1"/>
    <col min="13571" max="13571" width="12.5703125" style="51" customWidth="1"/>
    <col min="13572" max="13572" width="11.5703125" style="51" customWidth="1"/>
    <col min="13573" max="13573" width="12.140625" style="51" customWidth="1"/>
    <col min="13574" max="13574" width="17.7109375" style="51" bestFit="1" customWidth="1"/>
    <col min="13575" max="13575" width="14.5703125" style="51" customWidth="1"/>
    <col min="13576" max="13576" width="6.28515625" style="51" customWidth="1"/>
    <col min="13577" max="13577" width="41.7109375" style="51" customWidth="1"/>
    <col min="13578" max="13824" width="9.140625" style="51"/>
    <col min="13825" max="13825" width="23.42578125" style="51" customWidth="1"/>
    <col min="13826" max="13826" width="55.140625" style="51" customWidth="1"/>
    <col min="13827" max="13827" width="12.5703125" style="51" customWidth="1"/>
    <col min="13828" max="13828" width="11.5703125" style="51" customWidth="1"/>
    <col min="13829" max="13829" width="12.140625" style="51" customWidth="1"/>
    <col min="13830" max="13830" width="17.7109375" style="51" bestFit="1" customWidth="1"/>
    <col min="13831" max="13831" width="14.5703125" style="51" customWidth="1"/>
    <col min="13832" max="13832" width="6.28515625" style="51" customWidth="1"/>
    <col min="13833" max="13833" width="41.7109375" style="51" customWidth="1"/>
    <col min="13834" max="14080" width="9.140625" style="51"/>
    <col min="14081" max="14081" width="23.42578125" style="51" customWidth="1"/>
    <col min="14082" max="14082" width="55.140625" style="51" customWidth="1"/>
    <col min="14083" max="14083" width="12.5703125" style="51" customWidth="1"/>
    <col min="14084" max="14084" width="11.5703125" style="51" customWidth="1"/>
    <col min="14085" max="14085" width="12.140625" style="51" customWidth="1"/>
    <col min="14086" max="14086" width="17.7109375" style="51" bestFit="1" customWidth="1"/>
    <col min="14087" max="14087" width="14.5703125" style="51" customWidth="1"/>
    <col min="14088" max="14088" width="6.28515625" style="51" customWidth="1"/>
    <col min="14089" max="14089" width="41.7109375" style="51" customWidth="1"/>
    <col min="14090" max="14336" width="9.140625" style="51"/>
    <col min="14337" max="14337" width="23.42578125" style="51" customWidth="1"/>
    <col min="14338" max="14338" width="55.140625" style="51" customWidth="1"/>
    <col min="14339" max="14339" width="12.5703125" style="51" customWidth="1"/>
    <col min="14340" max="14340" width="11.5703125" style="51" customWidth="1"/>
    <col min="14341" max="14341" width="12.140625" style="51" customWidth="1"/>
    <col min="14342" max="14342" width="17.7109375" style="51" bestFit="1" customWidth="1"/>
    <col min="14343" max="14343" width="14.5703125" style="51" customWidth="1"/>
    <col min="14344" max="14344" width="6.28515625" style="51" customWidth="1"/>
    <col min="14345" max="14345" width="41.7109375" style="51" customWidth="1"/>
    <col min="14346" max="14592" width="9.140625" style="51"/>
    <col min="14593" max="14593" width="23.42578125" style="51" customWidth="1"/>
    <col min="14594" max="14594" width="55.140625" style="51" customWidth="1"/>
    <col min="14595" max="14595" width="12.5703125" style="51" customWidth="1"/>
    <col min="14596" max="14596" width="11.5703125" style="51" customWidth="1"/>
    <col min="14597" max="14597" width="12.140625" style="51" customWidth="1"/>
    <col min="14598" max="14598" width="17.7109375" style="51" bestFit="1" customWidth="1"/>
    <col min="14599" max="14599" width="14.5703125" style="51" customWidth="1"/>
    <col min="14600" max="14600" width="6.28515625" style="51" customWidth="1"/>
    <col min="14601" max="14601" width="41.7109375" style="51" customWidth="1"/>
    <col min="14602" max="14848" width="9.140625" style="51"/>
    <col min="14849" max="14849" width="23.42578125" style="51" customWidth="1"/>
    <col min="14850" max="14850" width="55.140625" style="51" customWidth="1"/>
    <col min="14851" max="14851" width="12.5703125" style="51" customWidth="1"/>
    <col min="14852" max="14852" width="11.5703125" style="51" customWidth="1"/>
    <col min="14853" max="14853" width="12.140625" style="51" customWidth="1"/>
    <col min="14854" max="14854" width="17.7109375" style="51" bestFit="1" customWidth="1"/>
    <col min="14855" max="14855" width="14.5703125" style="51" customWidth="1"/>
    <col min="14856" max="14856" width="6.28515625" style="51" customWidth="1"/>
    <col min="14857" max="14857" width="41.7109375" style="51" customWidth="1"/>
    <col min="14858" max="15104" width="9.140625" style="51"/>
    <col min="15105" max="15105" width="23.42578125" style="51" customWidth="1"/>
    <col min="15106" max="15106" width="55.140625" style="51" customWidth="1"/>
    <col min="15107" max="15107" width="12.5703125" style="51" customWidth="1"/>
    <col min="15108" max="15108" width="11.5703125" style="51" customWidth="1"/>
    <col min="15109" max="15109" width="12.140625" style="51" customWidth="1"/>
    <col min="15110" max="15110" width="17.7109375" style="51" bestFit="1" customWidth="1"/>
    <col min="15111" max="15111" width="14.5703125" style="51" customWidth="1"/>
    <col min="15112" max="15112" width="6.28515625" style="51" customWidth="1"/>
    <col min="15113" max="15113" width="41.7109375" style="51" customWidth="1"/>
    <col min="15114" max="15360" width="9.140625" style="51"/>
    <col min="15361" max="15361" width="23.42578125" style="51" customWidth="1"/>
    <col min="15362" max="15362" width="55.140625" style="51" customWidth="1"/>
    <col min="15363" max="15363" width="12.5703125" style="51" customWidth="1"/>
    <col min="15364" max="15364" width="11.5703125" style="51" customWidth="1"/>
    <col min="15365" max="15365" width="12.140625" style="51" customWidth="1"/>
    <col min="15366" max="15366" width="17.7109375" style="51" bestFit="1" customWidth="1"/>
    <col min="15367" max="15367" width="14.5703125" style="51" customWidth="1"/>
    <col min="15368" max="15368" width="6.28515625" style="51" customWidth="1"/>
    <col min="15369" max="15369" width="41.7109375" style="51" customWidth="1"/>
    <col min="15370" max="15616" width="9.140625" style="51"/>
    <col min="15617" max="15617" width="23.42578125" style="51" customWidth="1"/>
    <col min="15618" max="15618" width="55.140625" style="51" customWidth="1"/>
    <col min="15619" max="15619" width="12.5703125" style="51" customWidth="1"/>
    <col min="15620" max="15620" width="11.5703125" style="51" customWidth="1"/>
    <col min="15621" max="15621" width="12.140625" style="51" customWidth="1"/>
    <col min="15622" max="15622" width="17.7109375" style="51" bestFit="1" customWidth="1"/>
    <col min="15623" max="15623" width="14.5703125" style="51" customWidth="1"/>
    <col min="15624" max="15624" width="6.28515625" style="51" customWidth="1"/>
    <col min="15625" max="15625" width="41.7109375" style="51" customWidth="1"/>
    <col min="15626" max="15872" width="9.140625" style="51"/>
    <col min="15873" max="15873" width="23.42578125" style="51" customWidth="1"/>
    <col min="15874" max="15874" width="55.140625" style="51" customWidth="1"/>
    <col min="15875" max="15875" width="12.5703125" style="51" customWidth="1"/>
    <col min="15876" max="15876" width="11.5703125" style="51" customWidth="1"/>
    <col min="15877" max="15877" width="12.140625" style="51" customWidth="1"/>
    <col min="15878" max="15878" width="17.7109375" style="51" bestFit="1" customWidth="1"/>
    <col min="15879" max="15879" width="14.5703125" style="51" customWidth="1"/>
    <col min="15880" max="15880" width="6.28515625" style="51" customWidth="1"/>
    <col min="15881" max="15881" width="41.7109375" style="51" customWidth="1"/>
    <col min="15882" max="16128" width="9.140625" style="51"/>
    <col min="16129" max="16129" width="23.42578125" style="51" customWidth="1"/>
    <col min="16130" max="16130" width="55.140625" style="51" customWidth="1"/>
    <col min="16131" max="16131" width="12.5703125" style="51" customWidth="1"/>
    <col min="16132" max="16132" width="11.5703125" style="51" customWidth="1"/>
    <col min="16133" max="16133" width="12.140625" style="51" customWidth="1"/>
    <col min="16134" max="16134" width="17.7109375" style="51" bestFit="1" customWidth="1"/>
    <col min="16135" max="16135" width="14.5703125" style="51" customWidth="1"/>
    <col min="16136" max="16136" width="6.28515625" style="51" customWidth="1"/>
    <col min="16137" max="16137" width="41.7109375" style="51" customWidth="1"/>
    <col min="16138" max="16384" width="9.140625" style="51"/>
  </cols>
  <sheetData>
    <row r="1" spans="1:11" s="32" customFormat="1" ht="20.25">
      <c r="A1" s="87"/>
      <c r="B1" s="110" t="s">
        <v>474</v>
      </c>
      <c r="C1" s="110"/>
      <c r="D1" s="110"/>
      <c r="E1" s="110"/>
      <c r="F1" s="110"/>
      <c r="G1" s="110"/>
      <c r="H1" s="110"/>
      <c r="I1" s="85"/>
    </row>
    <row r="2" spans="1:11" s="29" customFormat="1">
      <c r="A2" s="111" t="s">
        <v>475</v>
      </c>
      <c r="B2" s="111"/>
      <c r="C2" s="111"/>
      <c r="D2" s="111"/>
      <c r="E2" s="111"/>
      <c r="F2" s="111"/>
      <c r="G2" s="111"/>
      <c r="H2" s="111"/>
      <c r="I2" s="111"/>
    </row>
    <row r="3" spans="1:11" s="29" customFormat="1" ht="17.25" customHeight="1">
      <c r="A3" s="84" t="s">
        <v>476</v>
      </c>
      <c r="B3" s="84"/>
      <c r="C3" s="84"/>
      <c r="D3" s="84"/>
      <c r="E3" s="84"/>
      <c r="F3" s="84"/>
      <c r="G3" s="84"/>
      <c r="H3" s="84"/>
      <c r="I3" s="84"/>
    </row>
    <row r="4" spans="1:11" s="29" customFormat="1" ht="15" customHeight="1">
      <c r="A4" s="84" t="s">
        <v>477</v>
      </c>
      <c r="B4" s="84"/>
      <c r="C4" s="84"/>
      <c r="D4" s="84"/>
      <c r="E4" s="84"/>
      <c r="F4" s="84"/>
      <c r="G4" s="84"/>
      <c r="H4" s="84"/>
      <c r="I4" s="84"/>
    </row>
    <row r="5" spans="1:11" s="29" customFormat="1" ht="17.25" customHeight="1">
      <c r="A5" s="84" t="s">
        <v>478</v>
      </c>
      <c r="B5" s="84"/>
      <c r="C5" s="84"/>
      <c r="D5" s="84"/>
      <c r="E5" s="84"/>
      <c r="F5" s="84"/>
      <c r="G5" s="84"/>
      <c r="H5" s="84"/>
      <c r="I5" s="84"/>
    </row>
    <row r="6" spans="1:11" s="29" customFormat="1" ht="2.25" customHeight="1">
      <c r="A6" s="42"/>
      <c r="B6" s="43"/>
      <c r="C6" s="44"/>
      <c r="D6" s="45"/>
      <c r="E6" s="40"/>
      <c r="F6" s="40"/>
      <c r="G6" s="46"/>
      <c r="H6" s="47"/>
      <c r="I6" s="48"/>
    </row>
    <row r="7" spans="1:11" s="29" customFormat="1" ht="4.5" customHeight="1">
      <c r="A7" s="27"/>
      <c r="B7" s="28"/>
      <c r="C7" s="49"/>
      <c r="D7" s="50"/>
    </row>
    <row r="8" spans="1:11" ht="25.5">
      <c r="A8" s="115" t="s">
        <v>479</v>
      </c>
      <c r="B8" s="115" t="s">
        <v>480</v>
      </c>
      <c r="C8" s="115" t="s">
        <v>481</v>
      </c>
      <c r="D8" s="116" t="s">
        <v>482</v>
      </c>
      <c r="E8" s="116" t="s">
        <v>483</v>
      </c>
      <c r="F8" s="116" t="s">
        <v>7</v>
      </c>
      <c r="G8" s="115" t="s">
        <v>484</v>
      </c>
      <c r="H8" s="115" t="s">
        <v>485</v>
      </c>
      <c r="I8" s="115" t="s">
        <v>486</v>
      </c>
    </row>
    <row r="9" spans="1:11" ht="51">
      <c r="A9" s="117" t="s">
        <v>487</v>
      </c>
      <c r="B9" s="118" t="s">
        <v>488</v>
      </c>
      <c r="C9" s="119">
        <v>42826</v>
      </c>
      <c r="D9" s="119">
        <v>42855</v>
      </c>
      <c r="E9" s="119"/>
      <c r="F9" s="119" t="s">
        <v>489</v>
      </c>
      <c r="G9" s="120" t="s">
        <v>490</v>
      </c>
      <c r="H9" s="121">
        <v>1</v>
      </c>
      <c r="I9" s="122"/>
    </row>
    <row r="10" spans="1:11" ht="25.5" outlineLevel="1">
      <c r="A10" s="117" t="s">
        <v>491</v>
      </c>
      <c r="B10" s="118" t="s">
        <v>492</v>
      </c>
      <c r="C10" s="119">
        <v>42917</v>
      </c>
      <c r="D10" s="119">
        <v>42947</v>
      </c>
      <c r="E10" s="119"/>
      <c r="F10" s="119" t="s">
        <v>489</v>
      </c>
      <c r="G10" s="120" t="s">
        <v>493</v>
      </c>
      <c r="H10" s="123" t="str">
        <f t="shared" ref="H10:H47" si="0">IF(G10="","",IF(G10="Não Iniciada","8",IF(G10="Concluída","P",IF(G10="Em execução",1,IF(G10="Atraso recuperável",2,IF(G10="Cronograma comprometido",3,IF(G10="Cancelada","O","")))))))</f>
        <v>8</v>
      </c>
      <c r="I10" s="122"/>
      <c r="K10" s="52"/>
    </row>
    <row r="11" spans="1:11" ht="38.25" outlineLevel="1">
      <c r="A11" s="117" t="s">
        <v>494</v>
      </c>
      <c r="B11" s="118" t="s">
        <v>495</v>
      </c>
      <c r="C11" s="119">
        <v>42826</v>
      </c>
      <c r="D11" s="119">
        <v>42855</v>
      </c>
      <c r="E11" s="119"/>
      <c r="F11" s="119" t="s">
        <v>489</v>
      </c>
      <c r="G11" s="120" t="s">
        <v>493</v>
      </c>
      <c r="H11" s="123" t="str">
        <f t="shared" si="0"/>
        <v>8</v>
      </c>
      <c r="I11" s="118"/>
    </row>
    <row r="12" spans="1:11" ht="46.5" customHeight="1" outlineLevel="1">
      <c r="A12" s="117" t="s">
        <v>496</v>
      </c>
      <c r="B12" s="118" t="s">
        <v>497</v>
      </c>
      <c r="C12" s="119">
        <v>42795</v>
      </c>
      <c r="D12" s="119">
        <v>42824</v>
      </c>
      <c r="E12" s="119"/>
      <c r="F12" s="119" t="s">
        <v>498</v>
      </c>
      <c r="G12" s="120" t="s">
        <v>499</v>
      </c>
      <c r="H12" s="124">
        <f t="shared" si="0"/>
        <v>3</v>
      </c>
      <c r="I12" s="117" t="s">
        <v>500</v>
      </c>
    </row>
    <row r="13" spans="1:11" ht="51">
      <c r="A13" s="117" t="s">
        <v>501</v>
      </c>
      <c r="B13" s="118" t="s">
        <v>502</v>
      </c>
      <c r="C13" s="119">
        <v>42795</v>
      </c>
      <c r="D13" s="119">
        <v>42824</v>
      </c>
      <c r="E13" s="119"/>
      <c r="F13" s="119" t="s">
        <v>503</v>
      </c>
      <c r="G13" s="120" t="s">
        <v>504</v>
      </c>
      <c r="H13" s="125" t="s">
        <v>505</v>
      </c>
      <c r="I13" s="117" t="s">
        <v>506</v>
      </c>
    </row>
    <row r="14" spans="1:11" ht="38.25" outlineLevel="1">
      <c r="A14" s="117" t="s">
        <v>507</v>
      </c>
      <c r="B14" s="118" t="s">
        <v>508</v>
      </c>
      <c r="C14" s="119">
        <v>42826</v>
      </c>
      <c r="D14" s="119">
        <v>42855</v>
      </c>
      <c r="E14" s="119"/>
      <c r="F14" s="119" t="s">
        <v>489</v>
      </c>
      <c r="G14" s="120" t="s">
        <v>490</v>
      </c>
      <c r="H14" s="121">
        <v>1</v>
      </c>
      <c r="I14" s="122"/>
    </row>
    <row r="15" spans="1:11" ht="18" outlineLevel="1">
      <c r="A15" s="117" t="s">
        <v>507</v>
      </c>
      <c r="B15" s="118" t="s">
        <v>509</v>
      </c>
      <c r="C15" s="119">
        <v>42828</v>
      </c>
      <c r="D15" s="119">
        <v>43007</v>
      </c>
      <c r="E15" s="119"/>
      <c r="F15" s="119" t="s">
        <v>498</v>
      </c>
      <c r="G15" s="120" t="s">
        <v>490</v>
      </c>
      <c r="H15" s="123">
        <f t="shared" si="0"/>
        <v>1</v>
      </c>
      <c r="I15" s="122"/>
    </row>
    <row r="16" spans="1:11" ht="25.5" outlineLevel="1">
      <c r="A16" s="117" t="s">
        <v>510</v>
      </c>
      <c r="B16" s="118" t="s">
        <v>511</v>
      </c>
      <c r="C16" s="119">
        <v>42857</v>
      </c>
      <c r="D16" s="119">
        <v>43007</v>
      </c>
      <c r="E16" s="119"/>
      <c r="F16" s="119" t="s">
        <v>498</v>
      </c>
      <c r="G16" s="120" t="s">
        <v>490</v>
      </c>
      <c r="H16" s="123">
        <f t="shared" si="0"/>
        <v>1</v>
      </c>
      <c r="I16" s="122"/>
    </row>
    <row r="17" spans="1:9" ht="38.25">
      <c r="A17" s="117" t="s">
        <v>512</v>
      </c>
      <c r="B17" s="118" t="s">
        <v>513</v>
      </c>
      <c r="C17" s="119"/>
      <c r="D17" s="119"/>
      <c r="E17" s="119"/>
      <c r="F17" s="119"/>
      <c r="G17" s="120" t="s">
        <v>493</v>
      </c>
      <c r="H17" s="123" t="str">
        <f t="shared" si="0"/>
        <v>8</v>
      </c>
      <c r="I17" s="117" t="s">
        <v>514</v>
      </c>
    </row>
    <row r="18" spans="1:9" ht="38.25">
      <c r="A18" s="117" t="s">
        <v>512</v>
      </c>
      <c r="B18" s="118" t="s">
        <v>515</v>
      </c>
      <c r="C18" s="119"/>
      <c r="D18" s="119"/>
      <c r="E18" s="119"/>
      <c r="F18" s="119"/>
      <c r="G18" s="120" t="s">
        <v>493</v>
      </c>
      <c r="H18" s="123" t="str">
        <f t="shared" si="0"/>
        <v>8</v>
      </c>
      <c r="I18" s="117" t="s">
        <v>514</v>
      </c>
    </row>
    <row r="19" spans="1:9" ht="36.75" customHeight="1">
      <c r="A19" s="117" t="s">
        <v>516</v>
      </c>
      <c r="B19" s="118" t="s">
        <v>517</v>
      </c>
      <c r="C19" s="119">
        <v>42802</v>
      </c>
      <c r="D19" s="119">
        <v>42916</v>
      </c>
      <c r="E19" s="119"/>
      <c r="F19" s="119" t="s">
        <v>503</v>
      </c>
      <c r="G19" s="120" t="s">
        <v>493</v>
      </c>
      <c r="H19" s="123" t="str">
        <f t="shared" si="0"/>
        <v>8</v>
      </c>
      <c r="I19" s="117" t="s">
        <v>518</v>
      </c>
    </row>
    <row r="20" spans="1:9" ht="25.5">
      <c r="A20" s="117" t="s">
        <v>519</v>
      </c>
      <c r="B20" s="118" t="s">
        <v>520</v>
      </c>
      <c r="C20" s="119">
        <v>42827</v>
      </c>
      <c r="D20" s="119">
        <v>42855</v>
      </c>
      <c r="E20" s="119"/>
      <c r="F20" s="119" t="s">
        <v>503</v>
      </c>
      <c r="G20" s="120" t="s">
        <v>521</v>
      </c>
      <c r="H20" s="123">
        <f t="shared" si="0"/>
        <v>2</v>
      </c>
      <c r="I20" s="122"/>
    </row>
    <row r="21" spans="1:9" ht="25.5">
      <c r="A21" s="122" t="s">
        <v>522</v>
      </c>
      <c r="B21" s="118" t="s">
        <v>523</v>
      </c>
      <c r="C21" s="119">
        <v>42857</v>
      </c>
      <c r="D21" s="119">
        <v>42885</v>
      </c>
      <c r="E21" s="119"/>
      <c r="F21" s="119" t="s">
        <v>489</v>
      </c>
      <c r="G21" s="120" t="s">
        <v>493</v>
      </c>
      <c r="H21" s="123" t="str">
        <f t="shared" si="0"/>
        <v>8</v>
      </c>
      <c r="I21" s="118"/>
    </row>
    <row r="22" spans="1:9" ht="25.5">
      <c r="A22" s="117" t="s">
        <v>522</v>
      </c>
      <c r="B22" s="118" t="s">
        <v>524</v>
      </c>
      <c r="C22" s="119">
        <v>42888</v>
      </c>
      <c r="D22" s="119">
        <v>42916</v>
      </c>
      <c r="E22" s="126"/>
      <c r="F22" s="119" t="s">
        <v>489</v>
      </c>
      <c r="G22" s="120" t="s">
        <v>493</v>
      </c>
      <c r="H22" s="123" t="str">
        <f t="shared" si="0"/>
        <v>8</v>
      </c>
      <c r="I22" s="118"/>
    </row>
    <row r="23" spans="1:9" ht="18">
      <c r="A23" s="117" t="s">
        <v>525</v>
      </c>
      <c r="B23" s="118" t="s">
        <v>526</v>
      </c>
      <c r="C23" s="119">
        <v>42980</v>
      </c>
      <c r="D23" s="119">
        <v>43008</v>
      </c>
      <c r="E23" s="126"/>
      <c r="F23" s="119" t="s">
        <v>489</v>
      </c>
      <c r="G23" s="120" t="s">
        <v>493</v>
      </c>
      <c r="H23" s="123" t="str">
        <f t="shared" si="0"/>
        <v>8</v>
      </c>
      <c r="I23" s="122"/>
    </row>
    <row r="24" spans="1:9" ht="25.5">
      <c r="A24" s="117" t="s">
        <v>527</v>
      </c>
      <c r="B24" s="118" t="s">
        <v>528</v>
      </c>
      <c r="C24" s="119"/>
      <c r="D24" s="119"/>
      <c r="E24" s="126"/>
      <c r="F24" s="119"/>
      <c r="G24" s="120" t="s">
        <v>493</v>
      </c>
      <c r="H24" s="123" t="str">
        <f t="shared" si="0"/>
        <v>8</v>
      </c>
      <c r="I24" s="118" t="s">
        <v>529</v>
      </c>
    </row>
    <row r="25" spans="1:9" ht="18">
      <c r="A25" s="117" t="s">
        <v>530</v>
      </c>
      <c r="B25" s="118" t="s">
        <v>528</v>
      </c>
      <c r="C25" s="119"/>
      <c r="D25" s="119"/>
      <c r="E25" s="126"/>
      <c r="F25" s="119"/>
      <c r="G25" s="120" t="s">
        <v>493</v>
      </c>
      <c r="H25" s="123" t="str">
        <f t="shared" si="0"/>
        <v>8</v>
      </c>
      <c r="I25" s="118"/>
    </row>
    <row r="26" spans="1:9" ht="26.1" customHeight="1">
      <c r="A26" s="117" t="s">
        <v>531</v>
      </c>
      <c r="B26" s="118" t="s">
        <v>528</v>
      </c>
      <c r="C26" s="119"/>
      <c r="D26" s="119"/>
      <c r="E26" s="126"/>
      <c r="F26" s="119"/>
      <c r="G26" s="120" t="s">
        <v>493</v>
      </c>
      <c r="H26" s="123" t="str">
        <f t="shared" si="0"/>
        <v>8</v>
      </c>
      <c r="I26" s="118" t="s">
        <v>532</v>
      </c>
    </row>
    <row r="27" spans="1:9" ht="26.1" customHeight="1">
      <c r="A27" s="117" t="s">
        <v>533</v>
      </c>
      <c r="B27" s="118" t="s">
        <v>528</v>
      </c>
      <c r="C27" s="119"/>
      <c r="D27" s="119"/>
      <c r="E27" s="126"/>
      <c r="F27" s="119"/>
      <c r="G27" s="120" t="s">
        <v>493</v>
      </c>
      <c r="H27" s="123" t="str">
        <f t="shared" si="0"/>
        <v>8</v>
      </c>
      <c r="I27" s="118" t="s">
        <v>529</v>
      </c>
    </row>
    <row r="28" spans="1:9" ht="25.5">
      <c r="A28" s="117" t="s">
        <v>534</v>
      </c>
      <c r="B28" s="118" t="s">
        <v>535</v>
      </c>
      <c r="C28" s="119">
        <v>42918</v>
      </c>
      <c r="D28" s="119">
        <v>42977</v>
      </c>
      <c r="E28" s="126"/>
      <c r="F28" s="119" t="s">
        <v>489</v>
      </c>
      <c r="G28" s="120" t="s">
        <v>493</v>
      </c>
      <c r="H28" s="123" t="str">
        <f t="shared" si="0"/>
        <v>8</v>
      </c>
      <c r="I28" s="118"/>
    </row>
    <row r="29" spans="1:9" ht="25.5">
      <c r="A29" s="117" t="s">
        <v>534</v>
      </c>
      <c r="B29" s="118" t="s">
        <v>536</v>
      </c>
      <c r="C29" s="119">
        <v>42980</v>
      </c>
      <c r="D29" s="119">
        <v>43007</v>
      </c>
      <c r="E29" s="126"/>
      <c r="F29" s="119" t="s">
        <v>489</v>
      </c>
      <c r="G29" s="120" t="s">
        <v>493</v>
      </c>
      <c r="H29" s="123" t="str">
        <f t="shared" si="0"/>
        <v>8</v>
      </c>
      <c r="I29" s="118"/>
    </row>
    <row r="30" spans="1:9" ht="26.1" customHeight="1">
      <c r="A30" s="117" t="s">
        <v>537</v>
      </c>
      <c r="B30" s="118" t="s">
        <v>538</v>
      </c>
      <c r="C30" s="119"/>
      <c r="D30" s="119"/>
      <c r="E30" s="126"/>
      <c r="F30" s="119"/>
      <c r="G30" s="120" t="s">
        <v>493</v>
      </c>
      <c r="H30" s="123" t="str">
        <f t="shared" si="0"/>
        <v>8</v>
      </c>
      <c r="I30" s="118" t="s">
        <v>539</v>
      </c>
    </row>
    <row r="31" spans="1:9" ht="25.5">
      <c r="A31" s="117" t="s">
        <v>540</v>
      </c>
      <c r="B31" s="118" t="s">
        <v>538</v>
      </c>
      <c r="C31" s="119"/>
      <c r="D31" s="119"/>
      <c r="E31" s="126"/>
      <c r="F31" s="119"/>
      <c r="G31" s="120" t="s">
        <v>493</v>
      </c>
      <c r="H31" s="123" t="str">
        <f t="shared" si="0"/>
        <v>8</v>
      </c>
      <c r="I31" s="118" t="s">
        <v>529</v>
      </c>
    </row>
    <row r="32" spans="1:9" ht="25.5">
      <c r="A32" s="117" t="s">
        <v>541</v>
      </c>
      <c r="B32" s="118" t="s">
        <v>542</v>
      </c>
      <c r="C32" s="119">
        <v>42827</v>
      </c>
      <c r="D32" s="119">
        <v>42855</v>
      </c>
      <c r="E32" s="126"/>
      <c r="F32" s="119" t="s">
        <v>498</v>
      </c>
      <c r="G32" s="120" t="s">
        <v>543</v>
      </c>
      <c r="H32" s="123" t="str">
        <f t="shared" si="0"/>
        <v>P</v>
      </c>
      <c r="I32" s="118"/>
    </row>
    <row r="33" spans="1:9" ht="18">
      <c r="A33" s="117" t="s">
        <v>149</v>
      </c>
      <c r="B33" s="118" t="s">
        <v>544</v>
      </c>
      <c r="C33" s="119">
        <v>42980</v>
      </c>
      <c r="D33" s="119">
        <v>43007</v>
      </c>
      <c r="E33" s="126"/>
      <c r="F33" s="119" t="s">
        <v>498</v>
      </c>
      <c r="G33" s="120" t="s">
        <v>493</v>
      </c>
      <c r="H33" s="123" t="str">
        <f t="shared" si="0"/>
        <v>8</v>
      </c>
      <c r="I33" s="118"/>
    </row>
    <row r="34" spans="1:9" ht="25.5">
      <c r="A34" s="117" t="s">
        <v>545</v>
      </c>
      <c r="B34" s="118" t="s">
        <v>538</v>
      </c>
      <c r="C34" s="119"/>
      <c r="D34" s="119"/>
      <c r="E34" s="126"/>
      <c r="F34" s="119"/>
      <c r="G34" s="120" t="s">
        <v>493</v>
      </c>
      <c r="H34" s="123" t="str">
        <f t="shared" si="0"/>
        <v>8</v>
      </c>
      <c r="I34" s="118" t="s">
        <v>529</v>
      </c>
    </row>
    <row r="35" spans="1:9" ht="25.5">
      <c r="A35" s="117" t="s">
        <v>546</v>
      </c>
      <c r="B35" s="118" t="s">
        <v>547</v>
      </c>
      <c r="C35" s="119">
        <v>42827</v>
      </c>
      <c r="D35" s="119">
        <v>42855</v>
      </c>
      <c r="E35" s="119">
        <v>42835</v>
      </c>
      <c r="F35" s="119" t="s">
        <v>489</v>
      </c>
      <c r="G35" s="120" t="s">
        <v>504</v>
      </c>
      <c r="H35" s="123" t="str">
        <f t="shared" ref="H35" si="1">IF(G35="","",IF(G35="Não Iniciada","8",IF(G35="Concluída","P",IF(G35="Em execução",1,IF(G35="Atraso recuperável",2,IF(G35="Cronograma comprometido",3,IF(G35="Cancelada","O","")))))))</f>
        <v>P</v>
      </c>
      <c r="I35" s="118"/>
    </row>
    <row r="36" spans="1:9" ht="18">
      <c r="A36" s="117" t="s">
        <v>548</v>
      </c>
      <c r="B36" s="118" t="s">
        <v>549</v>
      </c>
      <c r="C36" s="119">
        <v>42980</v>
      </c>
      <c r="D36" s="119">
        <v>43007</v>
      </c>
      <c r="E36" s="126"/>
      <c r="F36" s="119" t="s">
        <v>489</v>
      </c>
      <c r="G36" s="120" t="s">
        <v>493</v>
      </c>
      <c r="H36" s="123" t="str">
        <f t="shared" si="0"/>
        <v>8</v>
      </c>
      <c r="I36" s="118"/>
    </row>
    <row r="37" spans="1:9" ht="25.5">
      <c r="A37" s="117" t="s">
        <v>550</v>
      </c>
      <c r="B37" s="118" t="s">
        <v>538</v>
      </c>
      <c r="C37" s="119"/>
      <c r="D37" s="119"/>
      <c r="E37" s="126"/>
      <c r="F37" s="119"/>
      <c r="G37" s="120" t="s">
        <v>493</v>
      </c>
      <c r="H37" s="123" t="str">
        <f t="shared" si="0"/>
        <v>8</v>
      </c>
      <c r="I37" s="118" t="s">
        <v>529</v>
      </c>
    </row>
    <row r="38" spans="1:9" ht="26.25" customHeight="1">
      <c r="A38" s="117" t="s">
        <v>551</v>
      </c>
      <c r="B38" s="118" t="s">
        <v>552</v>
      </c>
      <c r="C38" s="119">
        <v>42796</v>
      </c>
      <c r="D38" s="119">
        <v>42824</v>
      </c>
      <c r="E38" s="126"/>
      <c r="F38" s="119" t="s">
        <v>489</v>
      </c>
      <c r="G38" s="120" t="s">
        <v>490</v>
      </c>
      <c r="H38" s="123">
        <f t="shared" ref="H38" si="2">IF(G38="","",IF(G38="Não Iniciada","8",IF(G38="Concluída","P",IF(G38="Em execução",1,IF(G38="Atraso recuperável",2,IF(G38="Cronograma comprometido",3,IF(G38="Cancelada","O","")))))))</f>
        <v>1</v>
      </c>
      <c r="I38" s="118"/>
    </row>
    <row r="39" spans="1:9" ht="27.75" customHeight="1">
      <c r="A39" s="117" t="s">
        <v>553</v>
      </c>
      <c r="B39" s="118" t="s">
        <v>554</v>
      </c>
      <c r="C39" s="119">
        <v>42809</v>
      </c>
      <c r="D39" s="119">
        <v>42824</v>
      </c>
      <c r="E39" s="126"/>
      <c r="F39" s="119" t="s">
        <v>489</v>
      </c>
      <c r="G39" s="120" t="s">
        <v>521</v>
      </c>
      <c r="H39" s="123">
        <f t="shared" si="0"/>
        <v>2</v>
      </c>
      <c r="I39" s="118"/>
    </row>
    <row r="40" spans="1:9" ht="25.5">
      <c r="A40" s="117" t="s">
        <v>553</v>
      </c>
      <c r="B40" s="118" t="s">
        <v>555</v>
      </c>
      <c r="C40" s="119">
        <v>42827</v>
      </c>
      <c r="D40" s="119">
        <v>42855</v>
      </c>
      <c r="E40" s="126"/>
      <c r="F40" s="119" t="s">
        <v>556</v>
      </c>
      <c r="G40" s="120" t="s">
        <v>493</v>
      </c>
      <c r="H40" s="123" t="str">
        <f t="shared" si="0"/>
        <v>8</v>
      </c>
      <c r="I40" s="118"/>
    </row>
    <row r="41" spans="1:9" ht="18">
      <c r="A41" s="117" t="s">
        <v>557</v>
      </c>
      <c r="B41" s="118" t="s">
        <v>558</v>
      </c>
      <c r="C41" s="119">
        <v>42796</v>
      </c>
      <c r="D41" s="119">
        <v>42824</v>
      </c>
      <c r="E41" s="126"/>
      <c r="F41" s="119" t="s">
        <v>503</v>
      </c>
      <c r="G41" s="120" t="s">
        <v>504</v>
      </c>
      <c r="H41" s="123" t="str">
        <f t="shared" si="0"/>
        <v>P</v>
      </c>
      <c r="I41" s="118"/>
    </row>
    <row r="42" spans="1:9" ht="18">
      <c r="A42" s="117" t="s">
        <v>559</v>
      </c>
      <c r="B42" s="118" t="s">
        <v>560</v>
      </c>
      <c r="C42" s="119">
        <v>42796</v>
      </c>
      <c r="D42" s="119">
        <v>42824</v>
      </c>
      <c r="E42" s="126"/>
      <c r="F42" s="119" t="s">
        <v>503</v>
      </c>
      <c r="G42" s="120" t="s">
        <v>504</v>
      </c>
      <c r="H42" s="123" t="str">
        <f t="shared" si="0"/>
        <v>P</v>
      </c>
      <c r="I42" s="118"/>
    </row>
    <row r="43" spans="1:9" ht="25.5">
      <c r="A43" s="117" t="s">
        <v>561</v>
      </c>
      <c r="B43" s="118" t="s">
        <v>562</v>
      </c>
      <c r="C43" s="119">
        <v>42857</v>
      </c>
      <c r="D43" s="119">
        <v>42885</v>
      </c>
      <c r="E43" s="126"/>
      <c r="F43" s="119" t="s">
        <v>498</v>
      </c>
      <c r="G43" s="120" t="s">
        <v>493</v>
      </c>
      <c r="H43" s="123" t="str">
        <f t="shared" si="0"/>
        <v>8</v>
      </c>
      <c r="I43" s="118"/>
    </row>
    <row r="44" spans="1:9" ht="25.5">
      <c r="A44" s="117" t="s">
        <v>561</v>
      </c>
      <c r="B44" s="118" t="s">
        <v>563</v>
      </c>
      <c r="C44" s="119">
        <v>42918</v>
      </c>
      <c r="D44" s="119">
        <v>42946</v>
      </c>
      <c r="E44" s="126"/>
      <c r="F44" s="119" t="s">
        <v>489</v>
      </c>
      <c r="G44" s="120" t="s">
        <v>493</v>
      </c>
      <c r="H44" s="123" t="str">
        <f t="shared" si="0"/>
        <v>8</v>
      </c>
      <c r="I44" s="118"/>
    </row>
    <row r="45" spans="1:9" ht="18">
      <c r="A45" s="117" t="s">
        <v>564</v>
      </c>
      <c r="B45" s="118" t="s">
        <v>565</v>
      </c>
      <c r="C45" s="119">
        <v>42809</v>
      </c>
      <c r="D45" s="119">
        <v>42840</v>
      </c>
      <c r="E45" s="119">
        <v>42835</v>
      </c>
      <c r="F45" s="119" t="s">
        <v>489</v>
      </c>
      <c r="G45" s="120" t="s">
        <v>504</v>
      </c>
      <c r="H45" s="123" t="str">
        <f t="shared" ref="H45" si="3">IF(G45="","",IF(G45="Não Iniciada","8",IF(G45="Concluída","P",IF(G45="Em execução",1,IF(G45="Atraso recuperável",2,IF(G45="Cronograma comprometido",3,IF(G45="Cancelada","O","")))))))</f>
        <v>P</v>
      </c>
      <c r="I45" s="118"/>
    </row>
    <row r="46" spans="1:9" ht="18">
      <c r="A46" s="117" t="s">
        <v>564</v>
      </c>
      <c r="B46" s="118" t="s">
        <v>566</v>
      </c>
      <c r="C46" s="119">
        <v>42840</v>
      </c>
      <c r="D46" s="119">
        <v>42855</v>
      </c>
      <c r="E46" s="126"/>
      <c r="F46" s="119" t="s">
        <v>489</v>
      </c>
      <c r="G46" s="120" t="s">
        <v>504</v>
      </c>
      <c r="H46" s="123" t="str">
        <f t="shared" ref="H46" si="4">IF(G46="","",IF(G46="Não Iniciada","8",IF(G46="Concluída","P",IF(G46="Em execução",1,IF(G46="Atraso recuperável",2,IF(G46="Cronograma comprometido",3,IF(G46="Cancelada","O","")))))))</f>
        <v>P</v>
      </c>
      <c r="I46" s="118"/>
    </row>
    <row r="47" spans="1:9" ht="18">
      <c r="A47" s="127" t="s">
        <v>564</v>
      </c>
      <c r="B47" s="128" t="s">
        <v>567</v>
      </c>
      <c r="C47" s="129">
        <v>42949</v>
      </c>
      <c r="D47" s="129">
        <v>42977</v>
      </c>
      <c r="E47" s="130"/>
      <c r="F47" s="129" t="s">
        <v>489</v>
      </c>
      <c r="G47" s="120" t="s">
        <v>493</v>
      </c>
      <c r="H47" s="123" t="str">
        <f t="shared" si="0"/>
        <v>8</v>
      </c>
      <c r="I47" s="128"/>
    </row>
    <row r="48" spans="1:9" ht="18">
      <c r="A48" s="53"/>
      <c r="B48" s="54"/>
      <c r="C48" s="55"/>
      <c r="D48" s="55"/>
      <c r="E48" s="56"/>
      <c r="F48" s="56"/>
      <c r="G48" s="57"/>
      <c r="H48" s="58"/>
      <c r="I48" s="59"/>
    </row>
    <row r="49" spans="1:10">
      <c r="B49" s="51"/>
      <c r="E49" s="81" t="s">
        <v>568</v>
      </c>
      <c r="F49" s="81"/>
      <c r="G49" s="82"/>
      <c r="H49" s="82"/>
      <c r="I49" s="51"/>
    </row>
    <row r="50" spans="1:10" ht="14.25" customHeight="1">
      <c r="B50" s="51"/>
      <c r="C50" s="63"/>
      <c r="D50" s="63"/>
      <c r="E50" s="131" t="s">
        <v>490</v>
      </c>
      <c r="F50" s="131"/>
      <c r="G50" s="131"/>
      <c r="H50" s="132">
        <v>1</v>
      </c>
      <c r="I50" s="51"/>
    </row>
    <row r="51" spans="1:10" ht="18">
      <c r="A51" s="64"/>
      <c r="B51" s="64"/>
      <c r="C51" s="63"/>
      <c r="D51" s="63"/>
      <c r="E51" s="131" t="s">
        <v>521</v>
      </c>
      <c r="F51" s="131"/>
      <c r="G51" s="131"/>
      <c r="H51" s="133">
        <v>2</v>
      </c>
      <c r="I51" s="51"/>
      <c r="J51" s="62"/>
    </row>
    <row r="52" spans="1:10" ht="18" customHeight="1">
      <c r="A52" s="65"/>
      <c r="B52" s="66"/>
      <c r="C52" s="63"/>
      <c r="D52" s="63"/>
      <c r="E52" s="131" t="s">
        <v>569</v>
      </c>
      <c r="F52" s="131"/>
      <c r="G52" s="131"/>
      <c r="H52" s="134">
        <v>3</v>
      </c>
      <c r="I52" s="51"/>
      <c r="J52" s="62"/>
    </row>
    <row r="53" spans="1:10" ht="18" customHeight="1">
      <c r="A53" s="65"/>
      <c r="B53" s="66"/>
      <c r="C53" s="63"/>
      <c r="D53" s="63"/>
      <c r="E53" s="131" t="s">
        <v>570</v>
      </c>
      <c r="F53" s="131"/>
      <c r="G53" s="131"/>
      <c r="H53" s="124">
        <v>8</v>
      </c>
      <c r="I53" s="51"/>
      <c r="J53" s="62"/>
    </row>
    <row r="54" spans="1:10" ht="24" customHeight="1">
      <c r="C54" s="63"/>
      <c r="D54" s="63"/>
      <c r="E54" s="131" t="s">
        <v>504</v>
      </c>
      <c r="F54" s="131"/>
      <c r="G54" s="131"/>
      <c r="H54" s="135" t="s">
        <v>505</v>
      </c>
      <c r="J54" s="62"/>
    </row>
    <row r="55" spans="1:10" ht="18" customHeight="1">
      <c r="C55" s="63"/>
      <c r="D55" s="63"/>
      <c r="E55" s="131" t="s">
        <v>571</v>
      </c>
      <c r="F55" s="131"/>
      <c r="G55" s="131"/>
      <c r="H55" s="135" t="s">
        <v>572</v>
      </c>
      <c r="J55" s="62"/>
    </row>
    <row r="56" spans="1:10" ht="18" customHeight="1"/>
    <row r="57" spans="1:10" ht="18" customHeight="1"/>
  </sheetData>
  <sheetProtection selectLockedCells="1" selectUnlockedCells="1"/>
  <autoFilter ref="B8:I47"/>
  <mergeCells count="8">
    <mergeCell ref="E54:G54"/>
    <mergeCell ref="E55:G55"/>
    <mergeCell ref="B1:H1"/>
    <mergeCell ref="E50:G50"/>
    <mergeCell ref="E51:G51"/>
    <mergeCell ref="E52:G52"/>
    <mergeCell ref="E53:G53"/>
    <mergeCell ref="A2:I2"/>
  </mergeCells>
  <conditionalFormatting sqref="A51:B51 H6 H48:H63 H9:H13 H21:H34">
    <cfRule type="cellIs" dxfId="108" priority="55" stopIfTrue="1" operator="equal">
      <formula>1</formula>
    </cfRule>
    <cfRule type="cellIs" dxfId="107" priority="56" stopIfTrue="1" operator="equal">
      <formula>2</formula>
    </cfRule>
    <cfRule type="cellIs" dxfId="106" priority="57" stopIfTrue="1" operator="equal">
      <formula>3</formula>
    </cfRule>
  </conditionalFormatting>
  <conditionalFormatting sqref="H53">
    <cfRule type="cellIs" dxfId="105" priority="58" stopIfTrue="1" operator="equal">
      <formula>1</formula>
    </cfRule>
    <cfRule type="cellIs" dxfId="104" priority="59" stopIfTrue="1" operator="equal">
      <formula>2</formula>
    </cfRule>
    <cfRule type="cellIs" dxfId="103" priority="60" stopIfTrue="1" operator="equal">
      <formula>3</formula>
    </cfRule>
  </conditionalFormatting>
  <conditionalFormatting sqref="H16">
    <cfRule type="cellIs" dxfId="102" priority="52" stopIfTrue="1" operator="equal">
      <formula>1</formula>
    </cfRule>
    <cfRule type="cellIs" dxfId="101" priority="53" stopIfTrue="1" operator="equal">
      <formula>2</formula>
    </cfRule>
    <cfRule type="cellIs" dxfId="100" priority="54" stopIfTrue="1" operator="equal">
      <formula>3</formula>
    </cfRule>
  </conditionalFormatting>
  <conditionalFormatting sqref="H18">
    <cfRule type="cellIs" dxfId="99" priority="46" stopIfTrue="1" operator="equal">
      <formula>1</formula>
    </cfRule>
    <cfRule type="cellIs" dxfId="98" priority="47" stopIfTrue="1" operator="equal">
      <formula>2</formula>
    </cfRule>
    <cfRule type="cellIs" dxfId="97" priority="48" stopIfTrue="1" operator="equal">
      <formula>3</formula>
    </cfRule>
  </conditionalFormatting>
  <conditionalFormatting sqref="H17 H19">
    <cfRule type="cellIs" dxfId="96" priority="49" stopIfTrue="1" operator="equal">
      <formula>1</formula>
    </cfRule>
    <cfRule type="cellIs" dxfId="95" priority="50" stopIfTrue="1" operator="equal">
      <formula>2</formula>
    </cfRule>
    <cfRule type="cellIs" dxfId="94" priority="51" stopIfTrue="1" operator="equal">
      <formula>3</formula>
    </cfRule>
  </conditionalFormatting>
  <conditionalFormatting sqref="H20">
    <cfRule type="cellIs" dxfId="93" priority="43" stopIfTrue="1" operator="equal">
      <formula>1</formula>
    </cfRule>
    <cfRule type="cellIs" dxfId="92" priority="44" stopIfTrue="1" operator="equal">
      <formula>2</formula>
    </cfRule>
    <cfRule type="cellIs" dxfId="91" priority="45" stopIfTrue="1" operator="equal">
      <formula>3</formula>
    </cfRule>
  </conditionalFormatting>
  <conditionalFormatting sqref="H15">
    <cfRule type="cellIs" dxfId="90" priority="40" stopIfTrue="1" operator="equal">
      <formula>1</formula>
    </cfRule>
    <cfRule type="cellIs" dxfId="89" priority="41" stopIfTrue="1" operator="equal">
      <formula>2</formula>
    </cfRule>
    <cfRule type="cellIs" dxfId="88" priority="42" stopIfTrue="1" operator="equal">
      <formula>3</formula>
    </cfRule>
  </conditionalFormatting>
  <conditionalFormatting sqref="H36:H37 H47 H40:H44">
    <cfRule type="cellIs" dxfId="87" priority="37" stopIfTrue="1" operator="equal">
      <formula>1</formula>
    </cfRule>
    <cfRule type="cellIs" dxfId="86" priority="38" stopIfTrue="1" operator="equal">
      <formula>2</formula>
    </cfRule>
    <cfRule type="cellIs" dxfId="85" priority="39" stopIfTrue="1" operator="equal">
      <formula>3</formula>
    </cfRule>
  </conditionalFormatting>
  <conditionalFormatting sqref="H14">
    <cfRule type="cellIs" dxfId="84" priority="25" stopIfTrue="1" operator="equal">
      <formula>1</formula>
    </cfRule>
    <cfRule type="cellIs" dxfId="83" priority="26" stopIfTrue="1" operator="equal">
      <formula>2</formula>
    </cfRule>
    <cfRule type="cellIs" dxfId="82" priority="27" stopIfTrue="1" operator="equal">
      <formula>3</formula>
    </cfRule>
  </conditionalFormatting>
  <conditionalFormatting sqref="H35">
    <cfRule type="cellIs" dxfId="81" priority="22" stopIfTrue="1" operator="equal">
      <formula>1</formula>
    </cfRule>
    <cfRule type="cellIs" dxfId="80" priority="23" stopIfTrue="1" operator="equal">
      <formula>2</formula>
    </cfRule>
    <cfRule type="cellIs" dxfId="79" priority="24" stopIfTrue="1" operator="equal">
      <formula>3</formula>
    </cfRule>
  </conditionalFormatting>
  <conditionalFormatting sqref="H39">
    <cfRule type="cellIs" dxfId="78" priority="13" stopIfTrue="1" operator="equal">
      <formula>1</formula>
    </cfRule>
    <cfRule type="cellIs" dxfId="77" priority="14" stopIfTrue="1" operator="equal">
      <formula>2</formula>
    </cfRule>
    <cfRule type="cellIs" dxfId="76" priority="15" stopIfTrue="1" operator="equal">
      <formula>3</formula>
    </cfRule>
  </conditionalFormatting>
  <conditionalFormatting sqref="H45">
    <cfRule type="cellIs" dxfId="75" priority="10" stopIfTrue="1" operator="equal">
      <formula>1</formula>
    </cfRule>
    <cfRule type="cellIs" dxfId="74" priority="11" stopIfTrue="1" operator="equal">
      <formula>2</formula>
    </cfRule>
    <cfRule type="cellIs" dxfId="73" priority="12" stopIfTrue="1" operator="equal">
      <formula>3</formula>
    </cfRule>
  </conditionalFormatting>
  <conditionalFormatting sqref="H38">
    <cfRule type="cellIs" dxfId="72" priority="4" stopIfTrue="1" operator="equal">
      <formula>1</formula>
    </cfRule>
    <cfRule type="cellIs" dxfId="71" priority="5" stopIfTrue="1" operator="equal">
      <formula>2</formula>
    </cfRule>
    <cfRule type="cellIs" dxfId="70" priority="6" stopIfTrue="1" operator="equal">
      <formula>3</formula>
    </cfRule>
  </conditionalFormatting>
  <conditionalFormatting sqref="H46">
    <cfRule type="cellIs" dxfId="69" priority="1" stopIfTrue="1" operator="equal">
      <formula>1</formula>
    </cfRule>
    <cfRule type="cellIs" dxfId="68" priority="2" stopIfTrue="1" operator="equal">
      <formula>2</formula>
    </cfRule>
    <cfRule type="cellIs" dxfId="67" priority="3" stopIfTrue="1" operator="equal">
      <formula>3</formula>
    </cfRule>
  </conditionalFormatting>
  <printOptions horizontalCentered="1"/>
  <pageMargins left="0.2361111111111111" right="0.2361111111111111" top="0.2361111111111111" bottom="0.51180555555555562" header="0.51180555555555551" footer="0.2361111111111111"/>
  <pageSetup scale="73" firstPageNumber="0" orientation="landscape" horizontalDpi="300" verticalDpi="300" r:id="rId1"/>
  <headerFooter alignWithMargins="0"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B1" sqref="B1:H1"/>
    </sheetView>
  </sheetViews>
  <sheetFormatPr defaultRowHeight="15"/>
  <cols>
    <col min="1" max="1" width="21.7109375" customWidth="1"/>
    <col min="2" max="2" width="114.140625" customWidth="1"/>
    <col min="3" max="3" width="13.85546875" style="71" customWidth="1"/>
    <col min="4" max="4" width="17.85546875" style="71" customWidth="1"/>
    <col min="5" max="5" width="17.85546875" customWidth="1"/>
    <col min="6" max="6" width="16.140625" customWidth="1"/>
    <col min="7" max="7" width="13" customWidth="1"/>
    <col min="8" max="8" width="10.85546875" customWidth="1"/>
    <col min="9" max="9" width="14.85546875" customWidth="1"/>
  </cols>
  <sheetData>
    <row r="1" spans="1:9" ht="20.25">
      <c r="A1" s="88"/>
      <c r="B1" s="112" t="s">
        <v>474</v>
      </c>
      <c r="C1" s="112"/>
      <c r="D1" s="112"/>
      <c r="E1" s="112"/>
      <c r="F1" s="112"/>
      <c r="G1" s="112"/>
      <c r="H1" s="112"/>
      <c r="I1" s="31"/>
    </row>
    <row r="2" spans="1:9">
      <c r="A2" s="111" t="s">
        <v>573</v>
      </c>
      <c r="B2" s="111"/>
      <c r="C2" s="111"/>
      <c r="D2" s="111"/>
      <c r="E2" s="111"/>
      <c r="F2" s="111"/>
      <c r="G2" s="111"/>
      <c r="H2" s="111"/>
      <c r="I2" s="111"/>
    </row>
    <row r="3" spans="1:9">
      <c r="A3" s="84" t="s">
        <v>574</v>
      </c>
      <c r="B3" s="84"/>
      <c r="C3" s="84"/>
      <c r="D3" s="84"/>
      <c r="E3" s="84"/>
      <c r="F3" s="84"/>
      <c r="G3" s="84"/>
      <c r="H3" s="84"/>
      <c r="I3" s="84"/>
    </row>
    <row r="4" spans="1:9">
      <c r="A4" s="84" t="s">
        <v>575</v>
      </c>
      <c r="B4" s="84"/>
      <c r="C4" s="84"/>
      <c r="D4" s="84"/>
      <c r="E4" s="84"/>
      <c r="F4" s="84"/>
      <c r="G4" s="84"/>
      <c r="H4" s="84"/>
      <c r="I4" s="84"/>
    </row>
    <row r="5" spans="1:9">
      <c r="A5" s="84" t="s">
        <v>576</v>
      </c>
      <c r="B5" s="84"/>
      <c r="C5" s="84"/>
      <c r="D5" s="84"/>
      <c r="E5" s="84"/>
      <c r="F5" s="84"/>
      <c r="G5" s="84"/>
      <c r="H5" s="84"/>
      <c r="I5" s="84"/>
    </row>
    <row r="6" spans="1:9">
      <c r="A6" s="108" t="s">
        <v>479</v>
      </c>
      <c r="B6" s="108" t="s">
        <v>480</v>
      </c>
      <c r="C6" s="108" t="s">
        <v>481</v>
      </c>
      <c r="D6" s="109" t="s">
        <v>482</v>
      </c>
      <c r="E6" s="109" t="s">
        <v>483</v>
      </c>
      <c r="F6" s="109" t="s">
        <v>7</v>
      </c>
      <c r="G6" s="108" t="s">
        <v>484</v>
      </c>
      <c r="H6" s="108" t="s">
        <v>485</v>
      </c>
      <c r="I6" s="108" t="s">
        <v>486</v>
      </c>
    </row>
    <row r="7" spans="1:9" ht="18.75" thickBot="1">
      <c r="A7" s="136" t="s">
        <v>98</v>
      </c>
      <c r="B7" s="137" t="s">
        <v>577</v>
      </c>
      <c r="C7" s="138">
        <v>42891</v>
      </c>
      <c r="D7" s="138">
        <v>42902</v>
      </c>
      <c r="E7" s="139"/>
      <c r="F7" s="139" t="s">
        <v>578</v>
      </c>
      <c r="G7" s="140" t="s">
        <v>493</v>
      </c>
      <c r="H7" s="141" t="s">
        <v>579</v>
      </c>
      <c r="I7" s="142"/>
    </row>
    <row r="8" spans="1:9" ht="18.75" thickTop="1">
      <c r="A8" s="143" t="s">
        <v>107</v>
      </c>
      <c r="B8" s="144" t="s">
        <v>580</v>
      </c>
      <c r="C8" s="138">
        <v>42856</v>
      </c>
      <c r="D8" s="138">
        <v>42916</v>
      </c>
      <c r="E8" s="139"/>
      <c r="F8" s="139" t="s">
        <v>556</v>
      </c>
      <c r="G8" s="140" t="s">
        <v>493</v>
      </c>
      <c r="H8" s="141" t="s">
        <v>579</v>
      </c>
      <c r="I8" s="142"/>
    </row>
    <row r="9" spans="1:9" ht="18.75" thickBot="1">
      <c r="A9" s="145" t="s">
        <v>185</v>
      </c>
      <c r="B9" s="137" t="s">
        <v>581</v>
      </c>
      <c r="C9" s="138">
        <v>42927</v>
      </c>
      <c r="D9" s="138">
        <v>42971</v>
      </c>
      <c r="E9" s="139"/>
      <c r="F9" s="139" t="s">
        <v>578</v>
      </c>
      <c r="G9" s="140" t="s">
        <v>493</v>
      </c>
      <c r="H9" s="141" t="s">
        <v>579</v>
      </c>
      <c r="I9" s="146"/>
    </row>
    <row r="10" spans="1:9" ht="19.5" thickTop="1" thickBot="1">
      <c r="A10" s="83" t="s">
        <v>368</v>
      </c>
      <c r="B10" s="137" t="s">
        <v>582</v>
      </c>
      <c r="C10" s="138">
        <v>42905</v>
      </c>
      <c r="D10" s="138">
        <v>42926</v>
      </c>
      <c r="E10" s="139"/>
      <c r="F10" s="139" t="s">
        <v>578</v>
      </c>
      <c r="G10" s="140" t="s">
        <v>493</v>
      </c>
      <c r="H10" s="141" t="s">
        <v>579</v>
      </c>
      <c r="I10" s="147"/>
    </row>
    <row r="11" spans="1:9" ht="19.5" thickTop="1" thickBot="1">
      <c r="A11" s="145" t="s">
        <v>372</v>
      </c>
      <c r="B11" s="137" t="s">
        <v>582</v>
      </c>
      <c r="C11" s="138">
        <v>42905</v>
      </c>
      <c r="D11" s="138">
        <v>42926</v>
      </c>
      <c r="E11" s="139"/>
      <c r="F11" s="139" t="s">
        <v>578</v>
      </c>
      <c r="G11" s="148" t="s">
        <v>493</v>
      </c>
      <c r="H11" s="141" t="s">
        <v>579</v>
      </c>
      <c r="I11" s="147"/>
    </row>
    <row r="12" spans="1:9" ht="31.5" thickTop="1" thickBot="1">
      <c r="A12" s="143" t="s">
        <v>374</v>
      </c>
      <c r="B12" s="137" t="s">
        <v>583</v>
      </c>
      <c r="C12" s="138">
        <v>43172</v>
      </c>
      <c r="D12" s="138">
        <v>43208</v>
      </c>
      <c r="E12" s="149"/>
      <c r="F12" s="139" t="s">
        <v>578</v>
      </c>
      <c r="G12" s="148" t="s">
        <v>493</v>
      </c>
      <c r="H12" s="141" t="s">
        <v>579</v>
      </c>
      <c r="I12" s="149"/>
    </row>
    <row r="13" spans="1:9" ht="31.5" thickTop="1" thickBot="1">
      <c r="A13" s="145" t="s">
        <v>376</v>
      </c>
      <c r="B13" s="137" t="s">
        <v>583</v>
      </c>
      <c r="C13" s="138">
        <v>43172</v>
      </c>
      <c r="D13" s="138">
        <v>43208</v>
      </c>
      <c r="E13" s="149"/>
      <c r="F13" s="139" t="s">
        <v>578</v>
      </c>
      <c r="G13" s="148" t="s">
        <v>493</v>
      </c>
      <c r="H13" s="141" t="s">
        <v>579</v>
      </c>
      <c r="I13" s="149"/>
    </row>
    <row r="14" spans="1:9" ht="18.75" thickTop="1">
      <c r="A14" s="143" t="s">
        <v>378</v>
      </c>
      <c r="B14" s="144" t="s">
        <v>584</v>
      </c>
      <c r="C14" s="150">
        <v>2019</v>
      </c>
      <c r="D14" s="150">
        <v>2019</v>
      </c>
      <c r="E14" s="149"/>
      <c r="F14" s="139" t="s">
        <v>578</v>
      </c>
      <c r="G14" s="148" t="s">
        <v>493</v>
      </c>
      <c r="H14" s="141" t="s">
        <v>579</v>
      </c>
      <c r="I14" s="149"/>
    </row>
    <row r="15" spans="1:9" ht="18.75" thickBot="1">
      <c r="A15" s="145" t="s">
        <v>380</v>
      </c>
      <c r="B15" s="137" t="s">
        <v>585</v>
      </c>
      <c r="C15" s="138">
        <v>43150</v>
      </c>
      <c r="D15" s="138">
        <v>43171</v>
      </c>
      <c r="E15" s="149"/>
      <c r="F15" s="139" t="s">
        <v>578</v>
      </c>
      <c r="G15" s="148" t="s">
        <v>493</v>
      </c>
      <c r="H15" s="141" t="s">
        <v>579</v>
      </c>
      <c r="I15" s="149"/>
    </row>
    <row r="16" spans="1:9" ht="19.5" thickTop="1" thickBot="1">
      <c r="A16" s="143" t="s">
        <v>382</v>
      </c>
      <c r="B16" s="137" t="s">
        <v>585</v>
      </c>
      <c r="C16" s="138">
        <v>43150</v>
      </c>
      <c r="D16" s="138">
        <v>43171</v>
      </c>
      <c r="E16" s="149"/>
      <c r="F16" s="139" t="s">
        <v>578</v>
      </c>
      <c r="G16" s="148" t="s">
        <v>493</v>
      </c>
      <c r="H16" s="141" t="s">
        <v>579</v>
      </c>
      <c r="I16" s="149"/>
    </row>
    <row r="17" spans="1:9" ht="18.75" thickTop="1">
      <c r="A17" s="145" t="s">
        <v>384</v>
      </c>
      <c r="B17" s="144" t="s">
        <v>584</v>
      </c>
      <c r="C17" s="150">
        <v>2019</v>
      </c>
      <c r="D17" s="150">
        <v>2019</v>
      </c>
      <c r="E17" s="149"/>
      <c r="F17" s="139" t="s">
        <v>578</v>
      </c>
      <c r="G17" s="148" t="s">
        <v>493</v>
      </c>
      <c r="H17" s="141" t="s">
        <v>579</v>
      </c>
      <c r="I17" s="149"/>
    </row>
    <row r="18" spans="1:9" ht="18.75" thickBot="1">
      <c r="A18" s="143" t="s">
        <v>390</v>
      </c>
      <c r="B18" s="137" t="s">
        <v>586</v>
      </c>
      <c r="C18" s="138">
        <v>42955</v>
      </c>
      <c r="D18" s="138">
        <v>43003</v>
      </c>
      <c r="E18" s="149"/>
      <c r="F18" s="139" t="s">
        <v>578</v>
      </c>
      <c r="G18" s="148" t="s">
        <v>493</v>
      </c>
      <c r="H18" s="141" t="s">
        <v>579</v>
      </c>
      <c r="I18" s="149"/>
    </row>
    <row r="19" spans="1:9" ht="19.5" thickTop="1" thickBot="1">
      <c r="A19" s="145" t="s">
        <v>396</v>
      </c>
      <c r="B19" s="137" t="s">
        <v>587</v>
      </c>
      <c r="C19" s="138">
        <v>42983</v>
      </c>
      <c r="D19" s="138">
        <v>43032</v>
      </c>
      <c r="E19" s="149"/>
      <c r="F19" s="139" t="s">
        <v>578</v>
      </c>
      <c r="G19" s="148" t="s">
        <v>493</v>
      </c>
      <c r="H19" s="141" t="s">
        <v>579</v>
      </c>
      <c r="I19" s="149"/>
    </row>
    <row r="20" spans="1:9" ht="19.5" thickTop="1" thickBot="1">
      <c r="A20" s="143" t="s">
        <v>398</v>
      </c>
      <c r="B20" s="137" t="s">
        <v>588</v>
      </c>
      <c r="C20" s="138">
        <v>43069</v>
      </c>
      <c r="D20" s="138">
        <v>43168</v>
      </c>
      <c r="E20" s="149"/>
      <c r="F20" s="139" t="s">
        <v>578</v>
      </c>
      <c r="G20" s="148" t="s">
        <v>493</v>
      </c>
      <c r="H20" s="141" t="s">
        <v>579</v>
      </c>
      <c r="I20" s="149"/>
    </row>
    <row r="21" spans="1:9" ht="19.5" thickTop="1" thickBot="1">
      <c r="A21" s="145" t="s">
        <v>400</v>
      </c>
      <c r="B21" s="137" t="s">
        <v>588</v>
      </c>
      <c r="C21" s="138">
        <v>43069</v>
      </c>
      <c r="D21" s="138">
        <v>43168</v>
      </c>
      <c r="E21" s="149"/>
      <c r="F21" s="139" t="s">
        <v>578</v>
      </c>
      <c r="G21" s="148" t="s">
        <v>493</v>
      </c>
      <c r="H21" s="141" t="s">
        <v>579</v>
      </c>
      <c r="I21" s="149"/>
    </row>
    <row r="22" spans="1:9" ht="19.5" thickTop="1" thickBot="1">
      <c r="A22" s="143" t="s">
        <v>402</v>
      </c>
      <c r="B22" s="137" t="s">
        <v>588</v>
      </c>
      <c r="C22" s="138">
        <v>43069</v>
      </c>
      <c r="D22" s="138">
        <v>43168</v>
      </c>
      <c r="E22" s="149"/>
      <c r="F22" s="139" t="s">
        <v>578</v>
      </c>
      <c r="G22" s="148" t="s">
        <v>493</v>
      </c>
      <c r="H22" s="141" t="s">
        <v>579</v>
      </c>
      <c r="I22" s="149"/>
    </row>
    <row r="23" spans="1:9" ht="19.5" thickTop="1" thickBot="1">
      <c r="A23" s="145" t="s">
        <v>404</v>
      </c>
      <c r="B23" s="137" t="s">
        <v>589</v>
      </c>
      <c r="C23" s="138">
        <v>43019</v>
      </c>
      <c r="D23" s="138">
        <v>43082</v>
      </c>
      <c r="E23" s="149"/>
      <c r="F23" s="139" t="s">
        <v>578</v>
      </c>
      <c r="G23" s="148" t="s">
        <v>493</v>
      </c>
      <c r="H23" s="141" t="s">
        <v>579</v>
      </c>
      <c r="I23" s="149"/>
    </row>
    <row r="24" spans="1:9" ht="19.5" thickTop="1" thickBot="1">
      <c r="A24" s="143" t="s">
        <v>406</v>
      </c>
      <c r="B24" s="137" t="s">
        <v>589</v>
      </c>
      <c r="C24" s="138">
        <v>43019</v>
      </c>
      <c r="D24" s="138">
        <v>43082</v>
      </c>
      <c r="E24" s="149"/>
      <c r="F24" s="139" t="s">
        <v>578</v>
      </c>
      <c r="G24" s="148" t="s">
        <v>493</v>
      </c>
      <c r="H24" s="141" t="s">
        <v>579</v>
      </c>
      <c r="I24" s="149"/>
    </row>
    <row r="25" spans="1:9" ht="19.5" thickTop="1" thickBot="1">
      <c r="A25" s="145" t="s">
        <v>408</v>
      </c>
      <c r="B25" s="137" t="s">
        <v>589</v>
      </c>
      <c r="C25" s="138">
        <v>43019</v>
      </c>
      <c r="D25" s="138">
        <v>43082</v>
      </c>
      <c r="E25" s="149"/>
      <c r="F25" s="139" t="s">
        <v>578</v>
      </c>
      <c r="G25" s="148" t="s">
        <v>493</v>
      </c>
      <c r="H25" s="141" t="s">
        <v>579</v>
      </c>
      <c r="I25" s="149"/>
    </row>
    <row r="26" spans="1:9" ht="31.5" thickTop="1" thickBot="1">
      <c r="A26" s="143" t="s">
        <v>440</v>
      </c>
      <c r="B26" s="137" t="s">
        <v>590</v>
      </c>
      <c r="C26" s="138">
        <v>43209</v>
      </c>
      <c r="D26" s="138">
        <v>43285</v>
      </c>
      <c r="E26" s="149"/>
      <c r="F26" s="139" t="s">
        <v>578</v>
      </c>
      <c r="G26" s="148" t="s">
        <v>493</v>
      </c>
      <c r="H26" s="141" t="s">
        <v>579</v>
      </c>
      <c r="I26" s="149"/>
    </row>
    <row r="27" spans="1:9" ht="31.5" thickTop="1" thickBot="1">
      <c r="A27" s="145" t="s">
        <v>442</v>
      </c>
      <c r="B27" s="137" t="s">
        <v>590</v>
      </c>
      <c r="C27" s="138">
        <v>43209</v>
      </c>
      <c r="D27" s="138">
        <v>43285</v>
      </c>
      <c r="E27" s="149"/>
      <c r="F27" s="139" t="s">
        <v>578</v>
      </c>
      <c r="G27" s="148" t="s">
        <v>493</v>
      </c>
      <c r="H27" s="141" t="s">
        <v>579</v>
      </c>
      <c r="I27" s="149"/>
    </row>
    <row r="28" spans="1:9" ht="18.75" thickTop="1">
      <c r="A28" s="143" t="s">
        <v>444</v>
      </c>
      <c r="B28" s="144" t="s">
        <v>584</v>
      </c>
      <c r="C28" s="150">
        <v>2019</v>
      </c>
      <c r="D28" s="150">
        <v>2019</v>
      </c>
      <c r="E28" s="149"/>
      <c r="F28" s="151" t="s">
        <v>578</v>
      </c>
      <c r="G28" s="152" t="s">
        <v>493</v>
      </c>
      <c r="H28" s="153" t="s">
        <v>579</v>
      </c>
      <c r="I28" s="149"/>
    </row>
    <row r="30" spans="1:9">
      <c r="A30" s="4"/>
      <c r="B30" s="4"/>
      <c r="E30" s="81" t="s">
        <v>568</v>
      </c>
      <c r="F30" s="81"/>
      <c r="G30" s="82"/>
      <c r="H30" s="82"/>
      <c r="I30" s="4"/>
    </row>
    <row r="31" spans="1:9">
      <c r="A31" s="4"/>
      <c r="B31" s="4"/>
      <c r="E31" s="154" t="s">
        <v>490</v>
      </c>
      <c r="F31" s="154"/>
      <c r="G31" s="154"/>
      <c r="H31" s="155">
        <v>1</v>
      </c>
      <c r="I31" s="4"/>
    </row>
    <row r="32" spans="1:9">
      <c r="A32" s="4"/>
      <c r="B32" s="4"/>
      <c r="E32" s="154" t="s">
        <v>521</v>
      </c>
      <c r="F32" s="154"/>
      <c r="G32" s="154"/>
      <c r="H32" s="156">
        <v>2</v>
      </c>
      <c r="I32" s="4"/>
    </row>
    <row r="33" spans="5:8">
      <c r="E33" s="154" t="s">
        <v>569</v>
      </c>
      <c r="F33" s="154"/>
      <c r="G33" s="154"/>
      <c r="H33" s="157">
        <v>3</v>
      </c>
    </row>
    <row r="34" spans="5:8" ht="18">
      <c r="E34" s="154" t="s">
        <v>570</v>
      </c>
      <c r="F34" s="154"/>
      <c r="G34" s="154"/>
      <c r="H34" s="158">
        <v>8</v>
      </c>
    </row>
    <row r="35" spans="5:8" ht="18">
      <c r="E35" s="154" t="s">
        <v>504</v>
      </c>
      <c r="F35" s="154"/>
      <c r="G35" s="154"/>
      <c r="H35" s="159" t="s">
        <v>505</v>
      </c>
    </row>
    <row r="36" spans="5:8" ht="18">
      <c r="E36" s="154" t="s">
        <v>571</v>
      </c>
      <c r="F36" s="154"/>
      <c r="G36" s="154"/>
      <c r="H36" s="159" t="s">
        <v>572</v>
      </c>
    </row>
  </sheetData>
  <mergeCells count="8">
    <mergeCell ref="E36:G36"/>
    <mergeCell ref="B1:H1"/>
    <mergeCell ref="A2:I2"/>
    <mergeCell ref="E31:G31"/>
    <mergeCell ref="E32:G32"/>
    <mergeCell ref="E33:G33"/>
    <mergeCell ref="E34:G34"/>
    <mergeCell ref="E35:G35"/>
  </mergeCells>
  <conditionalFormatting sqref="H30:H36">
    <cfRule type="cellIs" dxfId="66" priority="1" stopIfTrue="1" operator="equal">
      <formula>1</formula>
    </cfRule>
    <cfRule type="cellIs" dxfId="65" priority="2" stopIfTrue="1" operator="equal">
      <formula>2</formula>
    </cfRule>
    <cfRule type="cellIs" dxfId="64" priority="3" stopIfTrue="1" operator="equal">
      <formula>3</formula>
    </cfRule>
  </conditionalFormatting>
  <conditionalFormatting sqref="H34">
    <cfRule type="cellIs" dxfId="63" priority="4" stopIfTrue="1" operator="equal">
      <formula>1</formula>
    </cfRule>
    <cfRule type="cellIs" dxfId="62" priority="5" stopIfTrue="1" operator="equal">
      <formula>2</formula>
    </cfRule>
    <cfRule type="cellIs" dxfId="61" priority="6" stopIfTrue="1" operator="equal">
      <formula>3</formula>
    </cfRule>
  </conditionalFormatting>
  <pageMargins left="0.7" right="0.7" top="0.75" bottom="0.75" header="0.3" footer="0.3"/>
  <pageSetup paperSize="9" orientation="portrait" r:id="rId1"/>
  <ignoredErrors>
    <ignoredError sqref="H7:H28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zoomScaleNormal="100" workbookViewId="0">
      <pane xSplit="3" ySplit="7" topLeftCell="D8" activePane="bottomRight" state="frozen"/>
      <selection pane="bottomLeft" activeCell="A11" sqref="A11"/>
      <selection pane="topRight" activeCell="B1" sqref="B1"/>
      <selection pane="bottomRight" activeCell="C1" sqref="C1:I1"/>
    </sheetView>
  </sheetViews>
  <sheetFormatPr defaultRowHeight="12.75" outlineLevelRow="1"/>
  <cols>
    <col min="1" max="1" width="12.140625" style="51" customWidth="1"/>
    <col min="2" max="2" width="59.85546875" style="51" customWidth="1"/>
    <col min="3" max="3" width="51.28515625" style="67" customWidth="1"/>
    <col min="4" max="4" width="12.5703125" style="51" customWidth="1"/>
    <col min="5" max="5" width="11.5703125" style="60" customWidth="1"/>
    <col min="6" max="6" width="12.140625" style="60" customWidth="1"/>
    <col min="7" max="7" width="17.7109375" style="60" bestFit="1" customWidth="1"/>
    <col min="8" max="8" width="14.5703125" style="51" customWidth="1"/>
    <col min="9" max="9" width="6.28515625" style="51" customWidth="1"/>
    <col min="10" max="10" width="41.7109375" style="67" customWidth="1"/>
    <col min="11" max="257" width="9.140625" style="51"/>
    <col min="258" max="258" width="23.42578125" style="51" customWidth="1"/>
    <col min="259" max="259" width="55.140625" style="51" customWidth="1"/>
    <col min="260" max="260" width="12.5703125" style="51" customWidth="1"/>
    <col min="261" max="261" width="11.5703125" style="51" customWidth="1"/>
    <col min="262" max="262" width="12.140625" style="51" customWidth="1"/>
    <col min="263" max="263" width="17.7109375" style="51" bestFit="1" customWidth="1"/>
    <col min="264" max="264" width="14.5703125" style="51" customWidth="1"/>
    <col min="265" max="265" width="6.28515625" style="51" customWidth="1"/>
    <col min="266" max="266" width="41.7109375" style="51" customWidth="1"/>
    <col min="267" max="513" width="9.140625" style="51"/>
    <col min="514" max="514" width="23.42578125" style="51" customWidth="1"/>
    <col min="515" max="515" width="55.140625" style="51" customWidth="1"/>
    <col min="516" max="516" width="12.5703125" style="51" customWidth="1"/>
    <col min="517" max="517" width="11.5703125" style="51" customWidth="1"/>
    <col min="518" max="518" width="12.140625" style="51" customWidth="1"/>
    <col min="519" max="519" width="17.7109375" style="51" bestFit="1" customWidth="1"/>
    <col min="520" max="520" width="14.5703125" style="51" customWidth="1"/>
    <col min="521" max="521" width="6.28515625" style="51" customWidth="1"/>
    <col min="522" max="522" width="41.7109375" style="51" customWidth="1"/>
    <col min="523" max="769" width="9.140625" style="51"/>
    <col min="770" max="770" width="23.42578125" style="51" customWidth="1"/>
    <col min="771" max="771" width="55.140625" style="51" customWidth="1"/>
    <col min="772" max="772" width="12.5703125" style="51" customWidth="1"/>
    <col min="773" max="773" width="11.5703125" style="51" customWidth="1"/>
    <col min="774" max="774" width="12.140625" style="51" customWidth="1"/>
    <col min="775" max="775" width="17.7109375" style="51" bestFit="1" customWidth="1"/>
    <col min="776" max="776" width="14.5703125" style="51" customWidth="1"/>
    <col min="777" max="777" width="6.28515625" style="51" customWidth="1"/>
    <col min="778" max="778" width="41.7109375" style="51" customWidth="1"/>
    <col min="779" max="1025" width="9.140625" style="51"/>
    <col min="1026" max="1026" width="23.42578125" style="51" customWidth="1"/>
    <col min="1027" max="1027" width="55.140625" style="51" customWidth="1"/>
    <col min="1028" max="1028" width="12.5703125" style="51" customWidth="1"/>
    <col min="1029" max="1029" width="11.5703125" style="51" customWidth="1"/>
    <col min="1030" max="1030" width="12.140625" style="51" customWidth="1"/>
    <col min="1031" max="1031" width="17.7109375" style="51" bestFit="1" customWidth="1"/>
    <col min="1032" max="1032" width="14.5703125" style="51" customWidth="1"/>
    <col min="1033" max="1033" width="6.28515625" style="51" customWidth="1"/>
    <col min="1034" max="1034" width="41.7109375" style="51" customWidth="1"/>
    <col min="1035" max="1281" width="9.140625" style="51"/>
    <col min="1282" max="1282" width="23.42578125" style="51" customWidth="1"/>
    <col min="1283" max="1283" width="55.140625" style="51" customWidth="1"/>
    <col min="1284" max="1284" width="12.5703125" style="51" customWidth="1"/>
    <col min="1285" max="1285" width="11.5703125" style="51" customWidth="1"/>
    <col min="1286" max="1286" width="12.140625" style="51" customWidth="1"/>
    <col min="1287" max="1287" width="17.7109375" style="51" bestFit="1" customWidth="1"/>
    <col min="1288" max="1288" width="14.5703125" style="51" customWidth="1"/>
    <col min="1289" max="1289" width="6.28515625" style="51" customWidth="1"/>
    <col min="1290" max="1290" width="41.7109375" style="51" customWidth="1"/>
    <col min="1291" max="1537" width="9.140625" style="51"/>
    <col min="1538" max="1538" width="23.42578125" style="51" customWidth="1"/>
    <col min="1539" max="1539" width="55.140625" style="51" customWidth="1"/>
    <col min="1540" max="1540" width="12.5703125" style="51" customWidth="1"/>
    <col min="1541" max="1541" width="11.5703125" style="51" customWidth="1"/>
    <col min="1542" max="1542" width="12.140625" style="51" customWidth="1"/>
    <col min="1543" max="1543" width="17.7109375" style="51" bestFit="1" customWidth="1"/>
    <col min="1544" max="1544" width="14.5703125" style="51" customWidth="1"/>
    <col min="1545" max="1545" width="6.28515625" style="51" customWidth="1"/>
    <col min="1546" max="1546" width="41.7109375" style="51" customWidth="1"/>
    <col min="1547" max="1793" width="9.140625" style="51"/>
    <col min="1794" max="1794" width="23.42578125" style="51" customWidth="1"/>
    <col min="1795" max="1795" width="55.140625" style="51" customWidth="1"/>
    <col min="1796" max="1796" width="12.5703125" style="51" customWidth="1"/>
    <col min="1797" max="1797" width="11.5703125" style="51" customWidth="1"/>
    <col min="1798" max="1798" width="12.140625" style="51" customWidth="1"/>
    <col min="1799" max="1799" width="17.7109375" style="51" bestFit="1" customWidth="1"/>
    <col min="1800" max="1800" width="14.5703125" style="51" customWidth="1"/>
    <col min="1801" max="1801" width="6.28515625" style="51" customWidth="1"/>
    <col min="1802" max="1802" width="41.7109375" style="51" customWidth="1"/>
    <col min="1803" max="2049" width="9.140625" style="51"/>
    <col min="2050" max="2050" width="23.42578125" style="51" customWidth="1"/>
    <col min="2051" max="2051" width="55.140625" style="51" customWidth="1"/>
    <col min="2052" max="2052" width="12.5703125" style="51" customWidth="1"/>
    <col min="2053" max="2053" width="11.5703125" style="51" customWidth="1"/>
    <col min="2054" max="2054" width="12.140625" style="51" customWidth="1"/>
    <col min="2055" max="2055" width="17.7109375" style="51" bestFit="1" customWidth="1"/>
    <col min="2056" max="2056" width="14.5703125" style="51" customWidth="1"/>
    <col min="2057" max="2057" width="6.28515625" style="51" customWidth="1"/>
    <col min="2058" max="2058" width="41.7109375" style="51" customWidth="1"/>
    <col min="2059" max="2305" width="9.140625" style="51"/>
    <col min="2306" max="2306" width="23.42578125" style="51" customWidth="1"/>
    <col min="2307" max="2307" width="55.140625" style="51" customWidth="1"/>
    <col min="2308" max="2308" width="12.5703125" style="51" customWidth="1"/>
    <col min="2309" max="2309" width="11.5703125" style="51" customWidth="1"/>
    <col min="2310" max="2310" width="12.140625" style="51" customWidth="1"/>
    <col min="2311" max="2311" width="17.7109375" style="51" bestFit="1" customWidth="1"/>
    <col min="2312" max="2312" width="14.5703125" style="51" customWidth="1"/>
    <col min="2313" max="2313" width="6.28515625" style="51" customWidth="1"/>
    <col min="2314" max="2314" width="41.7109375" style="51" customWidth="1"/>
    <col min="2315" max="2561" width="9.140625" style="51"/>
    <col min="2562" max="2562" width="23.42578125" style="51" customWidth="1"/>
    <col min="2563" max="2563" width="55.140625" style="51" customWidth="1"/>
    <col min="2564" max="2564" width="12.5703125" style="51" customWidth="1"/>
    <col min="2565" max="2565" width="11.5703125" style="51" customWidth="1"/>
    <col min="2566" max="2566" width="12.140625" style="51" customWidth="1"/>
    <col min="2567" max="2567" width="17.7109375" style="51" bestFit="1" customWidth="1"/>
    <col min="2568" max="2568" width="14.5703125" style="51" customWidth="1"/>
    <col min="2569" max="2569" width="6.28515625" style="51" customWidth="1"/>
    <col min="2570" max="2570" width="41.7109375" style="51" customWidth="1"/>
    <col min="2571" max="2817" width="9.140625" style="51"/>
    <col min="2818" max="2818" width="23.42578125" style="51" customWidth="1"/>
    <col min="2819" max="2819" width="55.140625" style="51" customWidth="1"/>
    <col min="2820" max="2820" width="12.5703125" style="51" customWidth="1"/>
    <col min="2821" max="2821" width="11.5703125" style="51" customWidth="1"/>
    <col min="2822" max="2822" width="12.140625" style="51" customWidth="1"/>
    <col min="2823" max="2823" width="17.7109375" style="51" bestFit="1" customWidth="1"/>
    <col min="2824" max="2824" width="14.5703125" style="51" customWidth="1"/>
    <col min="2825" max="2825" width="6.28515625" style="51" customWidth="1"/>
    <col min="2826" max="2826" width="41.7109375" style="51" customWidth="1"/>
    <col min="2827" max="3073" width="9.140625" style="51"/>
    <col min="3074" max="3074" width="23.42578125" style="51" customWidth="1"/>
    <col min="3075" max="3075" width="55.140625" style="51" customWidth="1"/>
    <col min="3076" max="3076" width="12.5703125" style="51" customWidth="1"/>
    <col min="3077" max="3077" width="11.5703125" style="51" customWidth="1"/>
    <col min="3078" max="3078" width="12.140625" style="51" customWidth="1"/>
    <col min="3079" max="3079" width="17.7109375" style="51" bestFit="1" customWidth="1"/>
    <col min="3080" max="3080" width="14.5703125" style="51" customWidth="1"/>
    <col min="3081" max="3081" width="6.28515625" style="51" customWidth="1"/>
    <col min="3082" max="3082" width="41.7109375" style="51" customWidth="1"/>
    <col min="3083" max="3329" width="9.140625" style="51"/>
    <col min="3330" max="3330" width="23.42578125" style="51" customWidth="1"/>
    <col min="3331" max="3331" width="55.140625" style="51" customWidth="1"/>
    <col min="3332" max="3332" width="12.5703125" style="51" customWidth="1"/>
    <col min="3333" max="3333" width="11.5703125" style="51" customWidth="1"/>
    <col min="3334" max="3334" width="12.140625" style="51" customWidth="1"/>
    <col min="3335" max="3335" width="17.7109375" style="51" bestFit="1" customWidth="1"/>
    <col min="3336" max="3336" width="14.5703125" style="51" customWidth="1"/>
    <col min="3337" max="3337" width="6.28515625" style="51" customWidth="1"/>
    <col min="3338" max="3338" width="41.7109375" style="51" customWidth="1"/>
    <col min="3339" max="3585" width="9.140625" style="51"/>
    <col min="3586" max="3586" width="23.42578125" style="51" customWidth="1"/>
    <col min="3587" max="3587" width="55.140625" style="51" customWidth="1"/>
    <col min="3588" max="3588" width="12.5703125" style="51" customWidth="1"/>
    <col min="3589" max="3589" width="11.5703125" style="51" customWidth="1"/>
    <col min="3590" max="3590" width="12.140625" style="51" customWidth="1"/>
    <col min="3591" max="3591" width="17.7109375" style="51" bestFit="1" customWidth="1"/>
    <col min="3592" max="3592" width="14.5703125" style="51" customWidth="1"/>
    <col min="3593" max="3593" width="6.28515625" style="51" customWidth="1"/>
    <col min="3594" max="3594" width="41.7109375" style="51" customWidth="1"/>
    <col min="3595" max="3841" width="9.140625" style="51"/>
    <col min="3842" max="3842" width="23.42578125" style="51" customWidth="1"/>
    <col min="3843" max="3843" width="55.140625" style="51" customWidth="1"/>
    <col min="3844" max="3844" width="12.5703125" style="51" customWidth="1"/>
    <col min="3845" max="3845" width="11.5703125" style="51" customWidth="1"/>
    <col min="3846" max="3846" width="12.140625" style="51" customWidth="1"/>
    <col min="3847" max="3847" width="17.7109375" style="51" bestFit="1" customWidth="1"/>
    <col min="3848" max="3848" width="14.5703125" style="51" customWidth="1"/>
    <col min="3849" max="3849" width="6.28515625" style="51" customWidth="1"/>
    <col min="3850" max="3850" width="41.7109375" style="51" customWidth="1"/>
    <col min="3851" max="4097" width="9.140625" style="51"/>
    <col min="4098" max="4098" width="23.42578125" style="51" customWidth="1"/>
    <col min="4099" max="4099" width="55.140625" style="51" customWidth="1"/>
    <col min="4100" max="4100" width="12.5703125" style="51" customWidth="1"/>
    <col min="4101" max="4101" width="11.5703125" style="51" customWidth="1"/>
    <col min="4102" max="4102" width="12.140625" style="51" customWidth="1"/>
    <col min="4103" max="4103" width="17.7109375" style="51" bestFit="1" customWidth="1"/>
    <col min="4104" max="4104" width="14.5703125" style="51" customWidth="1"/>
    <col min="4105" max="4105" width="6.28515625" style="51" customWidth="1"/>
    <col min="4106" max="4106" width="41.7109375" style="51" customWidth="1"/>
    <col min="4107" max="4353" width="9.140625" style="51"/>
    <col min="4354" max="4354" width="23.42578125" style="51" customWidth="1"/>
    <col min="4355" max="4355" width="55.140625" style="51" customWidth="1"/>
    <col min="4356" max="4356" width="12.5703125" style="51" customWidth="1"/>
    <col min="4357" max="4357" width="11.5703125" style="51" customWidth="1"/>
    <col min="4358" max="4358" width="12.140625" style="51" customWidth="1"/>
    <col min="4359" max="4359" width="17.7109375" style="51" bestFit="1" customWidth="1"/>
    <col min="4360" max="4360" width="14.5703125" style="51" customWidth="1"/>
    <col min="4361" max="4361" width="6.28515625" style="51" customWidth="1"/>
    <col min="4362" max="4362" width="41.7109375" style="51" customWidth="1"/>
    <col min="4363" max="4609" width="9.140625" style="51"/>
    <col min="4610" max="4610" width="23.42578125" style="51" customWidth="1"/>
    <col min="4611" max="4611" width="55.140625" style="51" customWidth="1"/>
    <col min="4612" max="4612" width="12.5703125" style="51" customWidth="1"/>
    <col min="4613" max="4613" width="11.5703125" style="51" customWidth="1"/>
    <col min="4614" max="4614" width="12.140625" style="51" customWidth="1"/>
    <col min="4615" max="4615" width="17.7109375" style="51" bestFit="1" customWidth="1"/>
    <col min="4616" max="4616" width="14.5703125" style="51" customWidth="1"/>
    <col min="4617" max="4617" width="6.28515625" style="51" customWidth="1"/>
    <col min="4618" max="4618" width="41.7109375" style="51" customWidth="1"/>
    <col min="4619" max="4865" width="9.140625" style="51"/>
    <col min="4866" max="4866" width="23.42578125" style="51" customWidth="1"/>
    <col min="4867" max="4867" width="55.140625" style="51" customWidth="1"/>
    <col min="4868" max="4868" width="12.5703125" style="51" customWidth="1"/>
    <col min="4869" max="4869" width="11.5703125" style="51" customWidth="1"/>
    <col min="4870" max="4870" width="12.140625" style="51" customWidth="1"/>
    <col min="4871" max="4871" width="17.7109375" style="51" bestFit="1" customWidth="1"/>
    <col min="4872" max="4872" width="14.5703125" style="51" customWidth="1"/>
    <col min="4873" max="4873" width="6.28515625" style="51" customWidth="1"/>
    <col min="4874" max="4874" width="41.7109375" style="51" customWidth="1"/>
    <col min="4875" max="5121" width="9.140625" style="51"/>
    <col min="5122" max="5122" width="23.42578125" style="51" customWidth="1"/>
    <col min="5123" max="5123" width="55.140625" style="51" customWidth="1"/>
    <col min="5124" max="5124" width="12.5703125" style="51" customWidth="1"/>
    <col min="5125" max="5125" width="11.5703125" style="51" customWidth="1"/>
    <col min="5126" max="5126" width="12.140625" style="51" customWidth="1"/>
    <col min="5127" max="5127" width="17.7109375" style="51" bestFit="1" customWidth="1"/>
    <col min="5128" max="5128" width="14.5703125" style="51" customWidth="1"/>
    <col min="5129" max="5129" width="6.28515625" style="51" customWidth="1"/>
    <col min="5130" max="5130" width="41.7109375" style="51" customWidth="1"/>
    <col min="5131" max="5377" width="9.140625" style="51"/>
    <col min="5378" max="5378" width="23.42578125" style="51" customWidth="1"/>
    <col min="5379" max="5379" width="55.140625" style="51" customWidth="1"/>
    <col min="5380" max="5380" width="12.5703125" style="51" customWidth="1"/>
    <col min="5381" max="5381" width="11.5703125" style="51" customWidth="1"/>
    <col min="5382" max="5382" width="12.140625" style="51" customWidth="1"/>
    <col min="5383" max="5383" width="17.7109375" style="51" bestFit="1" customWidth="1"/>
    <col min="5384" max="5384" width="14.5703125" style="51" customWidth="1"/>
    <col min="5385" max="5385" width="6.28515625" style="51" customWidth="1"/>
    <col min="5386" max="5386" width="41.7109375" style="51" customWidth="1"/>
    <col min="5387" max="5633" width="9.140625" style="51"/>
    <col min="5634" max="5634" width="23.42578125" style="51" customWidth="1"/>
    <col min="5635" max="5635" width="55.140625" style="51" customWidth="1"/>
    <col min="5636" max="5636" width="12.5703125" style="51" customWidth="1"/>
    <col min="5637" max="5637" width="11.5703125" style="51" customWidth="1"/>
    <col min="5638" max="5638" width="12.140625" style="51" customWidth="1"/>
    <col min="5639" max="5639" width="17.7109375" style="51" bestFit="1" customWidth="1"/>
    <col min="5640" max="5640" width="14.5703125" style="51" customWidth="1"/>
    <col min="5641" max="5641" width="6.28515625" style="51" customWidth="1"/>
    <col min="5642" max="5642" width="41.7109375" style="51" customWidth="1"/>
    <col min="5643" max="5889" width="9.140625" style="51"/>
    <col min="5890" max="5890" width="23.42578125" style="51" customWidth="1"/>
    <col min="5891" max="5891" width="55.140625" style="51" customWidth="1"/>
    <col min="5892" max="5892" width="12.5703125" style="51" customWidth="1"/>
    <col min="5893" max="5893" width="11.5703125" style="51" customWidth="1"/>
    <col min="5894" max="5894" width="12.140625" style="51" customWidth="1"/>
    <col min="5895" max="5895" width="17.7109375" style="51" bestFit="1" customWidth="1"/>
    <col min="5896" max="5896" width="14.5703125" style="51" customWidth="1"/>
    <col min="5897" max="5897" width="6.28515625" style="51" customWidth="1"/>
    <col min="5898" max="5898" width="41.7109375" style="51" customWidth="1"/>
    <col min="5899" max="6145" width="9.140625" style="51"/>
    <col min="6146" max="6146" width="23.42578125" style="51" customWidth="1"/>
    <col min="6147" max="6147" width="55.140625" style="51" customWidth="1"/>
    <col min="6148" max="6148" width="12.5703125" style="51" customWidth="1"/>
    <col min="6149" max="6149" width="11.5703125" style="51" customWidth="1"/>
    <col min="6150" max="6150" width="12.140625" style="51" customWidth="1"/>
    <col min="6151" max="6151" width="17.7109375" style="51" bestFit="1" customWidth="1"/>
    <col min="6152" max="6152" width="14.5703125" style="51" customWidth="1"/>
    <col min="6153" max="6153" width="6.28515625" style="51" customWidth="1"/>
    <col min="6154" max="6154" width="41.7109375" style="51" customWidth="1"/>
    <col min="6155" max="6401" width="9.140625" style="51"/>
    <col min="6402" max="6402" width="23.42578125" style="51" customWidth="1"/>
    <col min="6403" max="6403" width="55.140625" style="51" customWidth="1"/>
    <col min="6404" max="6404" width="12.5703125" style="51" customWidth="1"/>
    <col min="6405" max="6405" width="11.5703125" style="51" customWidth="1"/>
    <col min="6406" max="6406" width="12.140625" style="51" customWidth="1"/>
    <col min="6407" max="6407" width="17.7109375" style="51" bestFit="1" customWidth="1"/>
    <col min="6408" max="6408" width="14.5703125" style="51" customWidth="1"/>
    <col min="6409" max="6409" width="6.28515625" style="51" customWidth="1"/>
    <col min="6410" max="6410" width="41.7109375" style="51" customWidth="1"/>
    <col min="6411" max="6657" width="9.140625" style="51"/>
    <col min="6658" max="6658" width="23.42578125" style="51" customWidth="1"/>
    <col min="6659" max="6659" width="55.140625" style="51" customWidth="1"/>
    <col min="6660" max="6660" width="12.5703125" style="51" customWidth="1"/>
    <col min="6661" max="6661" width="11.5703125" style="51" customWidth="1"/>
    <col min="6662" max="6662" width="12.140625" style="51" customWidth="1"/>
    <col min="6663" max="6663" width="17.7109375" style="51" bestFit="1" customWidth="1"/>
    <col min="6664" max="6664" width="14.5703125" style="51" customWidth="1"/>
    <col min="6665" max="6665" width="6.28515625" style="51" customWidth="1"/>
    <col min="6666" max="6666" width="41.7109375" style="51" customWidth="1"/>
    <col min="6667" max="6913" width="9.140625" style="51"/>
    <col min="6914" max="6914" width="23.42578125" style="51" customWidth="1"/>
    <col min="6915" max="6915" width="55.140625" style="51" customWidth="1"/>
    <col min="6916" max="6916" width="12.5703125" style="51" customWidth="1"/>
    <col min="6917" max="6917" width="11.5703125" style="51" customWidth="1"/>
    <col min="6918" max="6918" width="12.140625" style="51" customWidth="1"/>
    <col min="6919" max="6919" width="17.7109375" style="51" bestFit="1" customWidth="1"/>
    <col min="6920" max="6920" width="14.5703125" style="51" customWidth="1"/>
    <col min="6921" max="6921" width="6.28515625" style="51" customWidth="1"/>
    <col min="6922" max="6922" width="41.7109375" style="51" customWidth="1"/>
    <col min="6923" max="7169" width="9.140625" style="51"/>
    <col min="7170" max="7170" width="23.42578125" style="51" customWidth="1"/>
    <col min="7171" max="7171" width="55.140625" style="51" customWidth="1"/>
    <col min="7172" max="7172" width="12.5703125" style="51" customWidth="1"/>
    <col min="7173" max="7173" width="11.5703125" style="51" customWidth="1"/>
    <col min="7174" max="7174" width="12.140625" style="51" customWidth="1"/>
    <col min="7175" max="7175" width="17.7109375" style="51" bestFit="1" customWidth="1"/>
    <col min="7176" max="7176" width="14.5703125" style="51" customWidth="1"/>
    <col min="7177" max="7177" width="6.28515625" style="51" customWidth="1"/>
    <col min="7178" max="7178" width="41.7109375" style="51" customWidth="1"/>
    <col min="7179" max="7425" width="9.140625" style="51"/>
    <col min="7426" max="7426" width="23.42578125" style="51" customWidth="1"/>
    <col min="7427" max="7427" width="55.140625" style="51" customWidth="1"/>
    <col min="7428" max="7428" width="12.5703125" style="51" customWidth="1"/>
    <col min="7429" max="7429" width="11.5703125" style="51" customWidth="1"/>
    <col min="7430" max="7430" width="12.140625" style="51" customWidth="1"/>
    <col min="7431" max="7431" width="17.7109375" style="51" bestFit="1" customWidth="1"/>
    <col min="7432" max="7432" width="14.5703125" style="51" customWidth="1"/>
    <col min="7433" max="7433" width="6.28515625" style="51" customWidth="1"/>
    <col min="7434" max="7434" width="41.7109375" style="51" customWidth="1"/>
    <col min="7435" max="7681" width="9.140625" style="51"/>
    <col min="7682" max="7682" width="23.42578125" style="51" customWidth="1"/>
    <col min="7683" max="7683" width="55.140625" style="51" customWidth="1"/>
    <col min="7684" max="7684" width="12.5703125" style="51" customWidth="1"/>
    <col min="7685" max="7685" width="11.5703125" style="51" customWidth="1"/>
    <col min="7686" max="7686" width="12.140625" style="51" customWidth="1"/>
    <col min="7687" max="7687" width="17.7109375" style="51" bestFit="1" customWidth="1"/>
    <col min="7688" max="7688" width="14.5703125" style="51" customWidth="1"/>
    <col min="7689" max="7689" width="6.28515625" style="51" customWidth="1"/>
    <col min="7690" max="7690" width="41.7109375" style="51" customWidth="1"/>
    <col min="7691" max="7937" width="9.140625" style="51"/>
    <col min="7938" max="7938" width="23.42578125" style="51" customWidth="1"/>
    <col min="7939" max="7939" width="55.140625" style="51" customWidth="1"/>
    <col min="7940" max="7940" width="12.5703125" style="51" customWidth="1"/>
    <col min="7941" max="7941" width="11.5703125" style="51" customWidth="1"/>
    <col min="7942" max="7942" width="12.140625" style="51" customWidth="1"/>
    <col min="7943" max="7943" width="17.7109375" style="51" bestFit="1" customWidth="1"/>
    <col min="7944" max="7944" width="14.5703125" style="51" customWidth="1"/>
    <col min="7945" max="7945" width="6.28515625" style="51" customWidth="1"/>
    <col min="7946" max="7946" width="41.7109375" style="51" customWidth="1"/>
    <col min="7947" max="8193" width="9.140625" style="51"/>
    <col min="8194" max="8194" width="23.42578125" style="51" customWidth="1"/>
    <col min="8195" max="8195" width="55.140625" style="51" customWidth="1"/>
    <col min="8196" max="8196" width="12.5703125" style="51" customWidth="1"/>
    <col min="8197" max="8197" width="11.5703125" style="51" customWidth="1"/>
    <col min="8198" max="8198" width="12.140625" style="51" customWidth="1"/>
    <col min="8199" max="8199" width="17.7109375" style="51" bestFit="1" customWidth="1"/>
    <col min="8200" max="8200" width="14.5703125" style="51" customWidth="1"/>
    <col min="8201" max="8201" width="6.28515625" style="51" customWidth="1"/>
    <col min="8202" max="8202" width="41.7109375" style="51" customWidth="1"/>
    <col min="8203" max="8449" width="9.140625" style="51"/>
    <col min="8450" max="8450" width="23.42578125" style="51" customWidth="1"/>
    <col min="8451" max="8451" width="55.140625" style="51" customWidth="1"/>
    <col min="8452" max="8452" width="12.5703125" style="51" customWidth="1"/>
    <col min="8453" max="8453" width="11.5703125" style="51" customWidth="1"/>
    <col min="8454" max="8454" width="12.140625" style="51" customWidth="1"/>
    <col min="8455" max="8455" width="17.7109375" style="51" bestFit="1" customWidth="1"/>
    <col min="8456" max="8456" width="14.5703125" style="51" customWidth="1"/>
    <col min="8457" max="8457" width="6.28515625" style="51" customWidth="1"/>
    <col min="8458" max="8458" width="41.7109375" style="51" customWidth="1"/>
    <col min="8459" max="8705" width="9.140625" style="51"/>
    <col min="8706" max="8706" width="23.42578125" style="51" customWidth="1"/>
    <col min="8707" max="8707" width="55.140625" style="51" customWidth="1"/>
    <col min="8708" max="8708" width="12.5703125" style="51" customWidth="1"/>
    <col min="8709" max="8709" width="11.5703125" style="51" customWidth="1"/>
    <col min="8710" max="8710" width="12.140625" style="51" customWidth="1"/>
    <col min="8711" max="8711" width="17.7109375" style="51" bestFit="1" customWidth="1"/>
    <col min="8712" max="8712" width="14.5703125" style="51" customWidth="1"/>
    <col min="8713" max="8713" width="6.28515625" style="51" customWidth="1"/>
    <col min="8714" max="8714" width="41.7109375" style="51" customWidth="1"/>
    <col min="8715" max="8961" width="9.140625" style="51"/>
    <col min="8962" max="8962" width="23.42578125" style="51" customWidth="1"/>
    <col min="8963" max="8963" width="55.140625" style="51" customWidth="1"/>
    <col min="8964" max="8964" width="12.5703125" style="51" customWidth="1"/>
    <col min="8965" max="8965" width="11.5703125" style="51" customWidth="1"/>
    <col min="8966" max="8966" width="12.140625" style="51" customWidth="1"/>
    <col min="8967" max="8967" width="17.7109375" style="51" bestFit="1" customWidth="1"/>
    <col min="8968" max="8968" width="14.5703125" style="51" customWidth="1"/>
    <col min="8969" max="8969" width="6.28515625" style="51" customWidth="1"/>
    <col min="8970" max="8970" width="41.7109375" style="51" customWidth="1"/>
    <col min="8971" max="9217" width="9.140625" style="51"/>
    <col min="9218" max="9218" width="23.42578125" style="51" customWidth="1"/>
    <col min="9219" max="9219" width="55.140625" style="51" customWidth="1"/>
    <col min="9220" max="9220" width="12.5703125" style="51" customWidth="1"/>
    <col min="9221" max="9221" width="11.5703125" style="51" customWidth="1"/>
    <col min="9222" max="9222" width="12.140625" style="51" customWidth="1"/>
    <col min="9223" max="9223" width="17.7109375" style="51" bestFit="1" customWidth="1"/>
    <col min="9224" max="9224" width="14.5703125" style="51" customWidth="1"/>
    <col min="9225" max="9225" width="6.28515625" style="51" customWidth="1"/>
    <col min="9226" max="9226" width="41.7109375" style="51" customWidth="1"/>
    <col min="9227" max="9473" width="9.140625" style="51"/>
    <col min="9474" max="9474" width="23.42578125" style="51" customWidth="1"/>
    <col min="9475" max="9475" width="55.140625" style="51" customWidth="1"/>
    <col min="9476" max="9476" width="12.5703125" style="51" customWidth="1"/>
    <col min="9477" max="9477" width="11.5703125" style="51" customWidth="1"/>
    <col min="9478" max="9478" width="12.140625" style="51" customWidth="1"/>
    <col min="9479" max="9479" width="17.7109375" style="51" bestFit="1" customWidth="1"/>
    <col min="9480" max="9480" width="14.5703125" style="51" customWidth="1"/>
    <col min="9481" max="9481" width="6.28515625" style="51" customWidth="1"/>
    <col min="9482" max="9482" width="41.7109375" style="51" customWidth="1"/>
    <col min="9483" max="9729" width="9.140625" style="51"/>
    <col min="9730" max="9730" width="23.42578125" style="51" customWidth="1"/>
    <col min="9731" max="9731" width="55.140625" style="51" customWidth="1"/>
    <col min="9732" max="9732" width="12.5703125" style="51" customWidth="1"/>
    <col min="9733" max="9733" width="11.5703125" style="51" customWidth="1"/>
    <col min="9734" max="9734" width="12.140625" style="51" customWidth="1"/>
    <col min="9735" max="9735" width="17.7109375" style="51" bestFit="1" customWidth="1"/>
    <col min="9736" max="9736" width="14.5703125" style="51" customWidth="1"/>
    <col min="9737" max="9737" width="6.28515625" style="51" customWidth="1"/>
    <col min="9738" max="9738" width="41.7109375" style="51" customWidth="1"/>
    <col min="9739" max="9985" width="9.140625" style="51"/>
    <col min="9986" max="9986" width="23.42578125" style="51" customWidth="1"/>
    <col min="9987" max="9987" width="55.140625" style="51" customWidth="1"/>
    <col min="9988" max="9988" width="12.5703125" style="51" customWidth="1"/>
    <col min="9989" max="9989" width="11.5703125" style="51" customWidth="1"/>
    <col min="9990" max="9990" width="12.140625" style="51" customWidth="1"/>
    <col min="9991" max="9991" width="17.7109375" style="51" bestFit="1" customWidth="1"/>
    <col min="9992" max="9992" width="14.5703125" style="51" customWidth="1"/>
    <col min="9993" max="9993" width="6.28515625" style="51" customWidth="1"/>
    <col min="9994" max="9994" width="41.7109375" style="51" customWidth="1"/>
    <col min="9995" max="10241" width="9.140625" style="51"/>
    <col min="10242" max="10242" width="23.42578125" style="51" customWidth="1"/>
    <col min="10243" max="10243" width="55.140625" style="51" customWidth="1"/>
    <col min="10244" max="10244" width="12.5703125" style="51" customWidth="1"/>
    <col min="10245" max="10245" width="11.5703125" style="51" customWidth="1"/>
    <col min="10246" max="10246" width="12.140625" style="51" customWidth="1"/>
    <col min="10247" max="10247" width="17.7109375" style="51" bestFit="1" customWidth="1"/>
    <col min="10248" max="10248" width="14.5703125" style="51" customWidth="1"/>
    <col min="10249" max="10249" width="6.28515625" style="51" customWidth="1"/>
    <col min="10250" max="10250" width="41.7109375" style="51" customWidth="1"/>
    <col min="10251" max="10497" width="9.140625" style="51"/>
    <col min="10498" max="10498" width="23.42578125" style="51" customWidth="1"/>
    <col min="10499" max="10499" width="55.140625" style="51" customWidth="1"/>
    <col min="10500" max="10500" width="12.5703125" style="51" customWidth="1"/>
    <col min="10501" max="10501" width="11.5703125" style="51" customWidth="1"/>
    <col min="10502" max="10502" width="12.140625" style="51" customWidth="1"/>
    <col min="10503" max="10503" width="17.7109375" style="51" bestFit="1" customWidth="1"/>
    <col min="10504" max="10504" width="14.5703125" style="51" customWidth="1"/>
    <col min="10505" max="10505" width="6.28515625" style="51" customWidth="1"/>
    <col min="10506" max="10506" width="41.7109375" style="51" customWidth="1"/>
    <col min="10507" max="10753" width="9.140625" style="51"/>
    <col min="10754" max="10754" width="23.42578125" style="51" customWidth="1"/>
    <col min="10755" max="10755" width="55.140625" style="51" customWidth="1"/>
    <col min="10756" max="10756" width="12.5703125" style="51" customWidth="1"/>
    <col min="10757" max="10757" width="11.5703125" style="51" customWidth="1"/>
    <col min="10758" max="10758" width="12.140625" style="51" customWidth="1"/>
    <col min="10759" max="10759" width="17.7109375" style="51" bestFit="1" customWidth="1"/>
    <col min="10760" max="10760" width="14.5703125" style="51" customWidth="1"/>
    <col min="10761" max="10761" width="6.28515625" style="51" customWidth="1"/>
    <col min="10762" max="10762" width="41.7109375" style="51" customWidth="1"/>
    <col min="10763" max="11009" width="9.140625" style="51"/>
    <col min="11010" max="11010" width="23.42578125" style="51" customWidth="1"/>
    <col min="11011" max="11011" width="55.140625" style="51" customWidth="1"/>
    <col min="11012" max="11012" width="12.5703125" style="51" customWidth="1"/>
    <col min="11013" max="11013" width="11.5703125" style="51" customWidth="1"/>
    <col min="11014" max="11014" width="12.140625" style="51" customWidth="1"/>
    <col min="11015" max="11015" width="17.7109375" style="51" bestFit="1" customWidth="1"/>
    <col min="11016" max="11016" width="14.5703125" style="51" customWidth="1"/>
    <col min="11017" max="11017" width="6.28515625" style="51" customWidth="1"/>
    <col min="11018" max="11018" width="41.7109375" style="51" customWidth="1"/>
    <col min="11019" max="11265" width="9.140625" style="51"/>
    <col min="11266" max="11266" width="23.42578125" style="51" customWidth="1"/>
    <col min="11267" max="11267" width="55.140625" style="51" customWidth="1"/>
    <col min="11268" max="11268" width="12.5703125" style="51" customWidth="1"/>
    <col min="11269" max="11269" width="11.5703125" style="51" customWidth="1"/>
    <col min="11270" max="11270" width="12.140625" style="51" customWidth="1"/>
    <col min="11271" max="11271" width="17.7109375" style="51" bestFit="1" customWidth="1"/>
    <col min="11272" max="11272" width="14.5703125" style="51" customWidth="1"/>
    <col min="11273" max="11273" width="6.28515625" style="51" customWidth="1"/>
    <col min="11274" max="11274" width="41.7109375" style="51" customWidth="1"/>
    <col min="11275" max="11521" width="9.140625" style="51"/>
    <col min="11522" max="11522" width="23.42578125" style="51" customWidth="1"/>
    <col min="11523" max="11523" width="55.140625" style="51" customWidth="1"/>
    <col min="11524" max="11524" width="12.5703125" style="51" customWidth="1"/>
    <col min="11525" max="11525" width="11.5703125" style="51" customWidth="1"/>
    <col min="11526" max="11526" width="12.140625" style="51" customWidth="1"/>
    <col min="11527" max="11527" width="17.7109375" style="51" bestFit="1" customWidth="1"/>
    <col min="11528" max="11528" width="14.5703125" style="51" customWidth="1"/>
    <col min="11529" max="11529" width="6.28515625" style="51" customWidth="1"/>
    <col min="11530" max="11530" width="41.7109375" style="51" customWidth="1"/>
    <col min="11531" max="11777" width="9.140625" style="51"/>
    <col min="11778" max="11778" width="23.42578125" style="51" customWidth="1"/>
    <col min="11779" max="11779" width="55.140625" style="51" customWidth="1"/>
    <col min="11780" max="11780" width="12.5703125" style="51" customWidth="1"/>
    <col min="11781" max="11781" width="11.5703125" style="51" customWidth="1"/>
    <col min="11782" max="11782" width="12.140625" style="51" customWidth="1"/>
    <col min="11783" max="11783" width="17.7109375" style="51" bestFit="1" customWidth="1"/>
    <col min="11784" max="11784" width="14.5703125" style="51" customWidth="1"/>
    <col min="11785" max="11785" width="6.28515625" style="51" customWidth="1"/>
    <col min="11786" max="11786" width="41.7109375" style="51" customWidth="1"/>
    <col min="11787" max="12033" width="9.140625" style="51"/>
    <col min="12034" max="12034" width="23.42578125" style="51" customWidth="1"/>
    <col min="12035" max="12035" width="55.140625" style="51" customWidth="1"/>
    <col min="12036" max="12036" width="12.5703125" style="51" customWidth="1"/>
    <col min="12037" max="12037" width="11.5703125" style="51" customWidth="1"/>
    <col min="12038" max="12038" width="12.140625" style="51" customWidth="1"/>
    <col min="12039" max="12039" width="17.7109375" style="51" bestFit="1" customWidth="1"/>
    <col min="12040" max="12040" width="14.5703125" style="51" customWidth="1"/>
    <col min="12041" max="12041" width="6.28515625" style="51" customWidth="1"/>
    <col min="12042" max="12042" width="41.7109375" style="51" customWidth="1"/>
    <col min="12043" max="12289" width="9.140625" style="51"/>
    <col min="12290" max="12290" width="23.42578125" style="51" customWidth="1"/>
    <col min="12291" max="12291" width="55.140625" style="51" customWidth="1"/>
    <col min="12292" max="12292" width="12.5703125" style="51" customWidth="1"/>
    <col min="12293" max="12293" width="11.5703125" style="51" customWidth="1"/>
    <col min="12294" max="12294" width="12.140625" style="51" customWidth="1"/>
    <col min="12295" max="12295" width="17.7109375" style="51" bestFit="1" customWidth="1"/>
    <col min="12296" max="12296" width="14.5703125" style="51" customWidth="1"/>
    <col min="12297" max="12297" width="6.28515625" style="51" customWidth="1"/>
    <col min="12298" max="12298" width="41.7109375" style="51" customWidth="1"/>
    <col min="12299" max="12545" width="9.140625" style="51"/>
    <col min="12546" max="12546" width="23.42578125" style="51" customWidth="1"/>
    <col min="12547" max="12547" width="55.140625" style="51" customWidth="1"/>
    <col min="12548" max="12548" width="12.5703125" style="51" customWidth="1"/>
    <col min="12549" max="12549" width="11.5703125" style="51" customWidth="1"/>
    <col min="12550" max="12550" width="12.140625" style="51" customWidth="1"/>
    <col min="12551" max="12551" width="17.7109375" style="51" bestFit="1" customWidth="1"/>
    <col min="12552" max="12552" width="14.5703125" style="51" customWidth="1"/>
    <col min="12553" max="12553" width="6.28515625" style="51" customWidth="1"/>
    <col min="12554" max="12554" width="41.7109375" style="51" customWidth="1"/>
    <col min="12555" max="12801" width="9.140625" style="51"/>
    <col min="12802" max="12802" width="23.42578125" style="51" customWidth="1"/>
    <col min="12803" max="12803" width="55.140625" style="51" customWidth="1"/>
    <col min="12804" max="12804" width="12.5703125" style="51" customWidth="1"/>
    <col min="12805" max="12805" width="11.5703125" style="51" customWidth="1"/>
    <col min="12806" max="12806" width="12.140625" style="51" customWidth="1"/>
    <col min="12807" max="12807" width="17.7109375" style="51" bestFit="1" customWidth="1"/>
    <col min="12808" max="12808" width="14.5703125" style="51" customWidth="1"/>
    <col min="12809" max="12809" width="6.28515625" style="51" customWidth="1"/>
    <col min="12810" max="12810" width="41.7109375" style="51" customWidth="1"/>
    <col min="12811" max="13057" width="9.140625" style="51"/>
    <col min="13058" max="13058" width="23.42578125" style="51" customWidth="1"/>
    <col min="13059" max="13059" width="55.140625" style="51" customWidth="1"/>
    <col min="13060" max="13060" width="12.5703125" style="51" customWidth="1"/>
    <col min="13061" max="13061" width="11.5703125" style="51" customWidth="1"/>
    <col min="13062" max="13062" width="12.140625" style="51" customWidth="1"/>
    <col min="13063" max="13063" width="17.7109375" style="51" bestFit="1" customWidth="1"/>
    <col min="13064" max="13064" width="14.5703125" style="51" customWidth="1"/>
    <col min="13065" max="13065" width="6.28515625" style="51" customWidth="1"/>
    <col min="13066" max="13066" width="41.7109375" style="51" customWidth="1"/>
    <col min="13067" max="13313" width="9.140625" style="51"/>
    <col min="13314" max="13314" width="23.42578125" style="51" customWidth="1"/>
    <col min="13315" max="13315" width="55.140625" style="51" customWidth="1"/>
    <col min="13316" max="13316" width="12.5703125" style="51" customWidth="1"/>
    <col min="13317" max="13317" width="11.5703125" style="51" customWidth="1"/>
    <col min="13318" max="13318" width="12.140625" style="51" customWidth="1"/>
    <col min="13319" max="13319" width="17.7109375" style="51" bestFit="1" customWidth="1"/>
    <col min="13320" max="13320" width="14.5703125" style="51" customWidth="1"/>
    <col min="13321" max="13321" width="6.28515625" style="51" customWidth="1"/>
    <col min="13322" max="13322" width="41.7109375" style="51" customWidth="1"/>
    <col min="13323" max="13569" width="9.140625" style="51"/>
    <col min="13570" max="13570" width="23.42578125" style="51" customWidth="1"/>
    <col min="13571" max="13571" width="55.140625" style="51" customWidth="1"/>
    <col min="13572" max="13572" width="12.5703125" style="51" customWidth="1"/>
    <col min="13573" max="13573" width="11.5703125" style="51" customWidth="1"/>
    <col min="13574" max="13574" width="12.140625" style="51" customWidth="1"/>
    <col min="13575" max="13575" width="17.7109375" style="51" bestFit="1" customWidth="1"/>
    <col min="13576" max="13576" width="14.5703125" style="51" customWidth="1"/>
    <col min="13577" max="13577" width="6.28515625" style="51" customWidth="1"/>
    <col min="13578" max="13578" width="41.7109375" style="51" customWidth="1"/>
    <col min="13579" max="13825" width="9.140625" style="51"/>
    <col min="13826" max="13826" width="23.42578125" style="51" customWidth="1"/>
    <col min="13827" max="13827" width="55.140625" style="51" customWidth="1"/>
    <col min="13828" max="13828" width="12.5703125" style="51" customWidth="1"/>
    <col min="13829" max="13829" width="11.5703125" style="51" customWidth="1"/>
    <col min="13830" max="13830" width="12.140625" style="51" customWidth="1"/>
    <col min="13831" max="13831" width="17.7109375" style="51" bestFit="1" customWidth="1"/>
    <col min="13832" max="13832" width="14.5703125" style="51" customWidth="1"/>
    <col min="13833" max="13833" width="6.28515625" style="51" customWidth="1"/>
    <col min="13834" max="13834" width="41.7109375" style="51" customWidth="1"/>
    <col min="13835" max="14081" width="9.140625" style="51"/>
    <col min="14082" max="14082" width="23.42578125" style="51" customWidth="1"/>
    <col min="14083" max="14083" width="55.140625" style="51" customWidth="1"/>
    <col min="14084" max="14084" width="12.5703125" style="51" customWidth="1"/>
    <col min="14085" max="14085" width="11.5703125" style="51" customWidth="1"/>
    <col min="14086" max="14086" width="12.140625" style="51" customWidth="1"/>
    <col min="14087" max="14087" width="17.7109375" style="51" bestFit="1" customWidth="1"/>
    <col min="14088" max="14088" width="14.5703125" style="51" customWidth="1"/>
    <col min="14089" max="14089" width="6.28515625" style="51" customWidth="1"/>
    <col min="14090" max="14090" width="41.7109375" style="51" customWidth="1"/>
    <col min="14091" max="14337" width="9.140625" style="51"/>
    <col min="14338" max="14338" width="23.42578125" style="51" customWidth="1"/>
    <col min="14339" max="14339" width="55.140625" style="51" customWidth="1"/>
    <col min="14340" max="14340" width="12.5703125" style="51" customWidth="1"/>
    <col min="14341" max="14341" width="11.5703125" style="51" customWidth="1"/>
    <col min="14342" max="14342" width="12.140625" style="51" customWidth="1"/>
    <col min="14343" max="14343" width="17.7109375" style="51" bestFit="1" customWidth="1"/>
    <col min="14344" max="14344" width="14.5703125" style="51" customWidth="1"/>
    <col min="14345" max="14345" width="6.28515625" style="51" customWidth="1"/>
    <col min="14346" max="14346" width="41.7109375" style="51" customWidth="1"/>
    <col min="14347" max="14593" width="9.140625" style="51"/>
    <col min="14594" max="14594" width="23.42578125" style="51" customWidth="1"/>
    <col min="14595" max="14595" width="55.140625" style="51" customWidth="1"/>
    <col min="14596" max="14596" width="12.5703125" style="51" customWidth="1"/>
    <col min="14597" max="14597" width="11.5703125" style="51" customWidth="1"/>
    <col min="14598" max="14598" width="12.140625" style="51" customWidth="1"/>
    <col min="14599" max="14599" width="17.7109375" style="51" bestFit="1" customWidth="1"/>
    <col min="14600" max="14600" width="14.5703125" style="51" customWidth="1"/>
    <col min="14601" max="14601" width="6.28515625" style="51" customWidth="1"/>
    <col min="14602" max="14602" width="41.7109375" style="51" customWidth="1"/>
    <col min="14603" max="14849" width="9.140625" style="51"/>
    <col min="14850" max="14850" width="23.42578125" style="51" customWidth="1"/>
    <col min="14851" max="14851" width="55.140625" style="51" customWidth="1"/>
    <col min="14852" max="14852" width="12.5703125" style="51" customWidth="1"/>
    <col min="14853" max="14853" width="11.5703125" style="51" customWidth="1"/>
    <col min="14854" max="14854" width="12.140625" style="51" customWidth="1"/>
    <col min="14855" max="14855" width="17.7109375" style="51" bestFit="1" customWidth="1"/>
    <col min="14856" max="14856" width="14.5703125" style="51" customWidth="1"/>
    <col min="14857" max="14857" width="6.28515625" style="51" customWidth="1"/>
    <col min="14858" max="14858" width="41.7109375" style="51" customWidth="1"/>
    <col min="14859" max="15105" width="9.140625" style="51"/>
    <col min="15106" max="15106" width="23.42578125" style="51" customWidth="1"/>
    <col min="15107" max="15107" width="55.140625" style="51" customWidth="1"/>
    <col min="15108" max="15108" width="12.5703125" style="51" customWidth="1"/>
    <col min="15109" max="15109" width="11.5703125" style="51" customWidth="1"/>
    <col min="15110" max="15110" width="12.140625" style="51" customWidth="1"/>
    <col min="15111" max="15111" width="17.7109375" style="51" bestFit="1" customWidth="1"/>
    <col min="15112" max="15112" width="14.5703125" style="51" customWidth="1"/>
    <col min="15113" max="15113" width="6.28515625" style="51" customWidth="1"/>
    <col min="15114" max="15114" width="41.7109375" style="51" customWidth="1"/>
    <col min="15115" max="15361" width="9.140625" style="51"/>
    <col min="15362" max="15362" width="23.42578125" style="51" customWidth="1"/>
    <col min="15363" max="15363" width="55.140625" style="51" customWidth="1"/>
    <col min="15364" max="15364" width="12.5703125" style="51" customWidth="1"/>
    <col min="15365" max="15365" width="11.5703125" style="51" customWidth="1"/>
    <col min="15366" max="15366" width="12.140625" style="51" customWidth="1"/>
    <col min="15367" max="15367" width="17.7109375" style="51" bestFit="1" customWidth="1"/>
    <col min="15368" max="15368" width="14.5703125" style="51" customWidth="1"/>
    <col min="15369" max="15369" width="6.28515625" style="51" customWidth="1"/>
    <col min="15370" max="15370" width="41.7109375" style="51" customWidth="1"/>
    <col min="15371" max="15617" width="9.140625" style="51"/>
    <col min="15618" max="15618" width="23.42578125" style="51" customWidth="1"/>
    <col min="15619" max="15619" width="55.140625" style="51" customWidth="1"/>
    <col min="15620" max="15620" width="12.5703125" style="51" customWidth="1"/>
    <col min="15621" max="15621" width="11.5703125" style="51" customWidth="1"/>
    <col min="15622" max="15622" width="12.140625" style="51" customWidth="1"/>
    <col min="15623" max="15623" width="17.7109375" style="51" bestFit="1" customWidth="1"/>
    <col min="15624" max="15624" width="14.5703125" style="51" customWidth="1"/>
    <col min="15625" max="15625" width="6.28515625" style="51" customWidth="1"/>
    <col min="15626" max="15626" width="41.7109375" style="51" customWidth="1"/>
    <col min="15627" max="15873" width="9.140625" style="51"/>
    <col min="15874" max="15874" width="23.42578125" style="51" customWidth="1"/>
    <col min="15875" max="15875" width="55.140625" style="51" customWidth="1"/>
    <col min="15876" max="15876" width="12.5703125" style="51" customWidth="1"/>
    <col min="15877" max="15877" width="11.5703125" style="51" customWidth="1"/>
    <col min="15878" max="15878" width="12.140625" style="51" customWidth="1"/>
    <col min="15879" max="15879" width="17.7109375" style="51" bestFit="1" customWidth="1"/>
    <col min="15880" max="15880" width="14.5703125" style="51" customWidth="1"/>
    <col min="15881" max="15881" width="6.28515625" style="51" customWidth="1"/>
    <col min="15882" max="15882" width="41.7109375" style="51" customWidth="1"/>
    <col min="15883" max="16129" width="9.140625" style="51"/>
    <col min="16130" max="16130" width="23.42578125" style="51" customWidth="1"/>
    <col min="16131" max="16131" width="55.140625" style="51" customWidth="1"/>
    <col min="16132" max="16132" width="12.5703125" style="51" customWidth="1"/>
    <col min="16133" max="16133" width="11.5703125" style="51" customWidth="1"/>
    <col min="16134" max="16134" width="12.140625" style="51" customWidth="1"/>
    <col min="16135" max="16135" width="17.7109375" style="51" bestFit="1" customWidth="1"/>
    <col min="16136" max="16136" width="14.5703125" style="51" customWidth="1"/>
    <col min="16137" max="16137" width="6.28515625" style="51" customWidth="1"/>
    <col min="16138" max="16138" width="41.7109375" style="51" customWidth="1"/>
    <col min="16139" max="16384" width="9.140625" style="51"/>
  </cols>
  <sheetData>
    <row r="1" spans="1:12" s="32" customFormat="1" ht="20.25">
      <c r="A1" s="88"/>
      <c r="B1" s="88"/>
      <c r="C1" s="112" t="s">
        <v>474</v>
      </c>
      <c r="D1" s="112"/>
      <c r="E1" s="112"/>
      <c r="F1" s="112"/>
      <c r="G1" s="112"/>
      <c r="H1" s="112"/>
      <c r="I1" s="112"/>
      <c r="J1" s="31"/>
    </row>
    <row r="2" spans="1:12" s="29" customFormat="1">
      <c r="A2" s="113" t="s">
        <v>591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2" s="29" customFormat="1" ht="17.25" customHeight="1">
      <c r="A3" s="80" t="s">
        <v>592</v>
      </c>
      <c r="B3" s="80"/>
      <c r="C3" s="80"/>
      <c r="D3" s="80"/>
      <c r="E3" s="80"/>
      <c r="F3" s="80"/>
      <c r="G3" s="80"/>
      <c r="H3" s="80"/>
      <c r="I3" s="80"/>
      <c r="J3" s="80"/>
    </row>
    <row r="4" spans="1:12" s="29" customFormat="1" ht="15" customHeight="1">
      <c r="A4" s="80" t="s">
        <v>593</v>
      </c>
      <c r="B4" s="80"/>
      <c r="C4" s="80"/>
      <c r="D4" s="80"/>
      <c r="E4" s="80"/>
      <c r="F4" s="80"/>
      <c r="G4" s="80"/>
      <c r="H4" s="80"/>
      <c r="I4" s="80"/>
      <c r="J4" s="80"/>
    </row>
    <row r="5" spans="1:12" s="29" customFormat="1" ht="17.25" customHeight="1">
      <c r="A5" s="80" t="s">
        <v>594</v>
      </c>
      <c r="B5" s="80"/>
      <c r="C5" s="80"/>
      <c r="D5" s="80"/>
      <c r="E5" s="80"/>
      <c r="F5" s="80"/>
      <c r="G5" s="80"/>
      <c r="H5" s="80"/>
      <c r="I5" s="80"/>
      <c r="J5" s="80"/>
    </row>
    <row r="6" spans="1:12" s="29" customFormat="1" ht="2.25" customHeight="1">
      <c r="A6" s="42"/>
      <c r="B6" s="42"/>
      <c r="C6" s="43"/>
      <c r="D6" s="44"/>
      <c r="E6" s="45"/>
      <c r="F6" s="40"/>
      <c r="G6" s="40"/>
      <c r="H6" s="46"/>
      <c r="I6" s="47"/>
      <c r="J6" s="48"/>
    </row>
    <row r="7" spans="1:12" ht="25.5">
      <c r="A7" s="160" t="s">
        <v>479</v>
      </c>
      <c r="B7" s="161"/>
      <c r="C7" s="160" t="s">
        <v>480</v>
      </c>
      <c r="D7" s="160" t="s">
        <v>481</v>
      </c>
      <c r="E7" s="160" t="s">
        <v>482</v>
      </c>
      <c r="F7" s="160" t="s">
        <v>483</v>
      </c>
      <c r="G7" s="160" t="s">
        <v>7</v>
      </c>
      <c r="H7" s="160" t="s">
        <v>484</v>
      </c>
      <c r="I7" s="160" t="s">
        <v>485</v>
      </c>
      <c r="J7" s="160" t="s">
        <v>486</v>
      </c>
    </row>
    <row r="8" spans="1:12" ht="30">
      <c r="A8" s="162" t="s">
        <v>95</v>
      </c>
      <c r="B8" s="162" t="s">
        <v>595</v>
      </c>
      <c r="C8" s="163" t="s">
        <v>596</v>
      </c>
      <c r="D8" s="164">
        <v>42856</v>
      </c>
      <c r="E8" s="164">
        <v>42916</v>
      </c>
      <c r="F8" s="165"/>
      <c r="G8" s="166" t="s">
        <v>597</v>
      </c>
      <c r="H8" s="167" t="s">
        <v>493</v>
      </c>
      <c r="I8" s="168">
        <v>8</v>
      </c>
      <c r="J8" s="169"/>
    </row>
    <row r="9" spans="1:12" ht="45" outlineLevel="1">
      <c r="A9" s="162" t="s">
        <v>209</v>
      </c>
      <c r="B9" s="163" t="s">
        <v>598</v>
      </c>
      <c r="C9" s="170"/>
      <c r="D9" s="164">
        <v>42856</v>
      </c>
      <c r="E9" s="164">
        <v>42916</v>
      </c>
      <c r="F9" s="165"/>
      <c r="G9" s="171" t="s">
        <v>599</v>
      </c>
      <c r="H9" s="172"/>
      <c r="I9" s="173" t="s">
        <v>600</v>
      </c>
      <c r="J9" s="169"/>
      <c r="L9" s="52"/>
    </row>
    <row r="10" spans="1:12" ht="30" outlineLevel="1">
      <c r="A10" s="162" t="s">
        <v>211</v>
      </c>
      <c r="B10" s="163" t="s">
        <v>601</v>
      </c>
      <c r="C10" s="170"/>
      <c r="D10" s="164">
        <v>42856</v>
      </c>
      <c r="E10" s="164">
        <v>42916</v>
      </c>
      <c r="F10" s="165"/>
      <c r="G10" s="171" t="s">
        <v>599</v>
      </c>
      <c r="H10" s="172"/>
      <c r="I10" s="173" t="s">
        <v>600</v>
      </c>
      <c r="J10" s="169"/>
    </row>
    <row r="11" spans="1:12" ht="39.75" customHeight="1" outlineLevel="1">
      <c r="A11" s="162" t="s">
        <v>213</v>
      </c>
      <c r="B11" s="163" t="s">
        <v>602</v>
      </c>
      <c r="C11" s="170"/>
      <c r="D11" s="164"/>
      <c r="E11" s="164"/>
      <c r="F11" s="165"/>
      <c r="G11" s="174" t="s">
        <v>603</v>
      </c>
      <c r="H11" s="172"/>
      <c r="I11" s="173" t="s">
        <v>600</v>
      </c>
      <c r="J11" s="169"/>
    </row>
    <row r="12" spans="1:12" ht="45">
      <c r="A12" s="162" t="s">
        <v>215</v>
      </c>
      <c r="B12" s="163" t="s">
        <v>604</v>
      </c>
      <c r="C12" s="163" t="s">
        <v>605</v>
      </c>
      <c r="D12" s="164">
        <v>42887</v>
      </c>
      <c r="E12" s="164">
        <v>42947</v>
      </c>
      <c r="F12" s="165"/>
      <c r="G12" s="166" t="s">
        <v>597</v>
      </c>
      <c r="H12" s="167" t="s">
        <v>493</v>
      </c>
      <c r="I12" s="168">
        <v>8</v>
      </c>
      <c r="J12" s="169"/>
    </row>
    <row r="13" spans="1:12" ht="30" outlineLevel="1">
      <c r="A13" s="162" t="s">
        <v>217</v>
      </c>
      <c r="B13" s="163" t="s">
        <v>606</v>
      </c>
      <c r="C13" s="163" t="s">
        <v>607</v>
      </c>
      <c r="D13" s="164">
        <v>42948</v>
      </c>
      <c r="E13" s="164">
        <v>43008</v>
      </c>
      <c r="F13" s="165"/>
      <c r="G13" s="166" t="s">
        <v>597</v>
      </c>
      <c r="H13" s="167" t="s">
        <v>493</v>
      </c>
      <c r="I13" s="168">
        <v>8</v>
      </c>
      <c r="J13" s="169"/>
    </row>
    <row r="14" spans="1:12" ht="30" outlineLevel="1">
      <c r="A14" s="162" t="s">
        <v>219</v>
      </c>
      <c r="B14" s="163" t="s">
        <v>608</v>
      </c>
      <c r="C14" s="170"/>
      <c r="D14" s="164"/>
      <c r="E14" s="164"/>
      <c r="F14" s="165"/>
      <c r="G14" s="174" t="s">
        <v>603</v>
      </c>
      <c r="H14" s="172"/>
      <c r="I14" s="173" t="s">
        <v>600</v>
      </c>
      <c r="J14" s="169"/>
    </row>
    <row r="15" spans="1:12" ht="30" outlineLevel="1">
      <c r="A15" s="167" t="s">
        <v>221</v>
      </c>
      <c r="B15" s="163" t="s">
        <v>609</v>
      </c>
      <c r="C15" s="175" t="s">
        <v>610</v>
      </c>
      <c r="D15" s="164">
        <v>42840</v>
      </c>
      <c r="E15" s="164">
        <v>42855</v>
      </c>
      <c r="F15" s="165"/>
      <c r="G15" s="176" t="s">
        <v>611</v>
      </c>
      <c r="H15" s="167" t="s">
        <v>493</v>
      </c>
      <c r="I15" s="168">
        <v>8</v>
      </c>
      <c r="J15" s="169"/>
    </row>
    <row r="16" spans="1:12" ht="30">
      <c r="A16" s="167" t="s">
        <v>612</v>
      </c>
      <c r="B16" s="163" t="s">
        <v>613</v>
      </c>
      <c r="C16" s="175" t="s">
        <v>614</v>
      </c>
      <c r="D16" s="164">
        <v>42856</v>
      </c>
      <c r="E16" s="164">
        <v>43007</v>
      </c>
      <c r="F16" s="165"/>
      <c r="G16" s="176" t="s">
        <v>611</v>
      </c>
      <c r="H16" s="167" t="s">
        <v>493</v>
      </c>
      <c r="I16" s="168">
        <v>8</v>
      </c>
      <c r="J16" s="169"/>
    </row>
    <row r="17" spans="1:11" ht="45">
      <c r="A17" s="167" t="s">
        <v>225</v>
      </c>
      <c r="B17" s="163" t="s">
        <v>615</v>
      </c>
      <c r="C17" s="170"/>
      <c r="D17" s="164"/>
      <c r="E17" s="164"/>
      <c r="F17" s="165"/>
      <c r="G17" s="174" t="s">
        <v>603</v>
      </c>
      <c r="H17" s="172"/>
      <c r="I17" s="173" t="s">
        <v>600</v>
      </c>
      <c r="J17" s="169"/>
    </row>
    <row r="18" spans="1:11" ht="45">
      <c r="A18" s="162" t="s">
        <v>227</v>
      </c>
      <c r="B18" s="163" t="s">
        <v>616</v>
      </c>
      <c r="C18" s="175" t="s">
        <v>610</v>
      </c>
      <c r="D18" s="164">
        <v>42840</v>
      </c>
      <c r="E18" s="164">
        <v>42855</v>
      </c>
      <c r="F18" s="165"/>
      <c r="G18" s="171" t="s">
        <v>599</v>
      </c>
      <c r="H18" s="167" t="s">
        <v>493</v>
      </c>
      <c r="I18" s="168">
        <v>8</v>
      </c>
      <c r="J18" s="167" t="s">
        <v>617</v>
      </c>
    </row>
    <row r="19" spans="1:11" ht="30">
      <c r="A19" s="162" t="s">
        <v>229</v>
      </c>
      <c r="B19" s="163" t="s">
        <v>618</v>
      </c>
      <c r="C19" s="175" t="s">
        <v>614</v>
      </c>
      <c r="D19" s="164">
        <v>42856</v>
      </c>
      <c r="E19" s="164">
        <v>43007</v>
      </c>
      <c r="F19" s="165"/>
      <c r="G19" s="171" t="s">
        <v>599</v>
      </c>
      <c r="H19" s="167" t="s">
        <v>493</v>
      </c>
      <c r="I19" s="168">
        <v>8</v>
      </c>
      <c r="J19" s="169"/>
      <c r="K19" s="62"/>
    </row>
    <row r="20" spans="1:11" ht="30">
      <c r="A20" s="162" t="s">
        <v>231</v>
      </c>
      <c r="B20" s="163" t="s">
        <v>619</v>
      </c>
      <c r="C20" s="170"/>
      <c r="D20" s="164"/>
      <c r="E20" s="164"/>
      <c r="F20" s="165"/>
      <c r="G20" s="174" t="s">
        <v>603</v>
      </c>
      <c r="H20" s="172"/>
      <c r="I20" s="173" t="s">
        <v>600</v>
      </c>
      <c r="J20" s="169"/>
      <c r="K20" s="62"/>
    </row>
    <row r="21" spans="1:11" ht="45">
      <c r="A21" s="162" t="s">
        <v>233</v>
      </c>
      <c r="B21" s="163" t="s">
        <v>620</v>
      </c>
      <c r="C21" s="170"/>
      <c r="D21" s="164">
        <v>42917</v>
      </c>
      <c r="E21" s="164">
        <v>42931</v>
      </c>
      <c r="F21" s="165"/>
      <c r="G21" s="171" t="s">
        <v>599</v>
      </c>
      <c r="H21" s="172"/>
      <c r="I21" s="173" t="s">
        <v>600</v>
      </c>
      <c r="J21" s="169"/>
      <c r="K21" s="62"/>
    </row>
    <row r="22" spans="1:11" ht="45">
      <c r="A22" s="162" t="s">
        <v>235</v>
      </c>
      <c r="B22" s="163" t="s">
        <v>621</v>
      </c>
      <c r="C22" s="170"/>
      <c r="D22" s="164">
        <v>42917</v>
      </c>
      <c r="E22" s="164">
        <v>42931</v>
      </c>
      <c r="F22" s="165"/>
      <c r="G22" s="171" t="s">
        <v>599</v>
      </c>
      <c r="H22" s="172"/>
      <c r="I22" s="173" t="s">
        <v>600</v>
      </c>
      <c r="J22" s="169"/>
      <c r="K22" s="62"/>
    </row>
    <row r="23" spans="1:11" ht="45">
      <c r="A23" s="162" t="s">
        <v>237</v>
      </c>
      <c r="B23" s="163" t="s">
        <v>622</v>
      </c>
      <c r="C23" s="170"/>
      <c r="D23" s="164"/>
      <c r="E23" s="164"/>
      <c r="F23" s="165"/>
      <c r="G23" s="174" t="s">
        <v>603</v>
      </c>
      <c r="H23" s="172"/>
      <c r="I23" s="173" t="s">
        <v>600</v>
      </c>
      <c r="J23" s="169"/>
      <c r="K23" s="62"/>
    </row>
    <row r="24" spans="1:11" ht="45">
      <c r="A24" s="162" t="s">
        <v>239</v>
      </c>
      <c r="B24" s="163" t="s">
        <v>623</v>
      </c>
      <c r="C24" s="175" t="s">
        <v>624</v>
      </c>
      <c r="D24" s="164">
        <v>42856</v>
      </c>
      <c r="E24" s="164">
        <v>42916</v>
      </c>
      <c r="F24" s="165"/>
      <c r="G24" s="166" t="s">
        <v>597</v>
      </c>
      <c r="H24" s="167" t="s">
        <v>493</v>
      </c>
      <c r="I24" s="168">
        <v>8</v>
      </c>
      <c r="J24" s="169"/>
    </row>
    <row r="25" spans="1:11" ht="30">
      <c r="A25" s="162" t="s">
        <v>319</v>
      </c>
      <c r="B25" s="163" t="s">
        <v>320</v>
      </c>
      <c r="C25" s="175" t="s">
        <v>625</v>
      </c>
      <c r="D25" s="164">
        <v>42856</v>
      </c>
      <c r="E25" s="164">
        <v>42916</v>
      </c>
      <c r="F25" s="165"/>
      <c r="G25" s="166" t="s">
        <v>597</v>
      </c>
      <c r="H25" s="167" t="s">
        <v>493</v>
      </c>
      <c r="I25" s="168">
        <v>8</v>
      </c>
      <c r="J25" s="169"/>
    </row>
    <row r="26" spans="1:11" ht="51">
      <c r="A26" s="162" t="s">
        <v>410</v>
      </c>
      <c r="B26" s="163" t="s">
        <v>626</v>
      </c>
      <c r="C26" s="175" t="s">
        <v>610</v>
      </c>
      <c r="D26" s="164">
        <v>42840</v>
      </c>
      <c r="E26" s="164">
        <v>42855</v>
      </c>
      <c r="F26" s="165"/>
      <c r="G26" s="176" t="s">
        <v>611</v>
      </c>
      <c r="H26" s="167" t="s">
        <v>493</v>
      </c>
      <c r="I26" s="168">
        <v>8</v>
      </c>
      <c r="J26" s="167" t="s">
        <v>627</v>
      </c>
    </row>
    <row r="27" spans="1:11" ht="45">
      <c r="A27" s="162" t="s">
        <v>412</v>
      </c>
      <c r="B27" s="163" t="s">
        <v>628</v>
      </c>
      <c r="C27" s="175" t="s">
        <v>614</v>
      </c>
      <c r="D27" s="164">
        <v>42856</v>
      </c>
      <c r="E27" s="164">
        <v>43007</v>
      </c>
      <c r="F27" s="165"/>
      <c r="G27" s="176" t="s">
        <v>611</v>
      </c>
      <c r="H27" s="167" t="s">
        <v>493</v>
      </c>
      <c r="I27" s="168">
        <v>8</v>
      </c>
      <c r="J27" s="169"/>
    </row>
    <row r="28" spans="1:11" ht="45">
      <c r="A28" s="162" t="s">
        <v>414</v>
      </c>
      <c r="B28" s="163" t="s">
        <v>629</v>
      </c>
      <c r="C28" s="170"/>
      <c r="D28" s="164"/>
      <c r="E28" s="164"/>
      <c r="F28" s="165"/>
      <c r="G28" s="174" t="s">
        <v>603</v>
      </c>
      <c r="H28" s="172"/>
      <c r="I28" s="173" t="s">
        <v>600</v>
      </c>
      <c r="J28" s="169"/>
    </row>
    <row r="30" spans="1:11">
      <c r="F30" s="81" t="s">
        <v>568</v>
      </c>
      <c r="G30" s="81"/>
      <c r="H30" s="82"/>
      <c r="I30" s="82"/>
    </row>
    <row r="31" spans="1:11">
      <c r="F31" s="154" t="s">
        <v>490</v>
      </c>
      <c r="G31" s="154"/>
      <c r="H31" s="154"/>
      <c r="I31" s="155">
        <v>1</v>
      </c>
    </row>
    <row r="32" spans="1:11">
      <c r="F32" s="154" t="s">
        <v>521</v>
      </c>
      <c r="G32" s="154"/>
      <c r="H32" s="154"/>
      <c r="I32" s="156">
        <v>2</v>
      </c>
    </row>
    <row r="33" spans="6:9">
      <c r="F33" s="154" t="s">
        <v>569</v>
      </c>
      <c r="G33" s="154"/>
      <c r="H33" s="154"/>
      <c r="I33" s="157">
        <v>3</v>
      </c>
    </row>
    <row r="34" spans="6:9" ht="18">
      <c r="F34" s="154" t="s">
        <v>570</v>
      </c>
      <c r="G34" s="154"/>
      <c r="H34" s="154"/>
      <c r="I34" s="158">
        <v>8</v>
      </c>
    </row>
    <row r="35" spans="6:9" ht="18">
      <c r="F35" s="154" t="s">
        <v>504</v>
      </c>
      <c r="G35" s="154"/>
      <c r="H35" s="154"/>
      <c r="I35" s="159" t="s">
        <v>505</v>
      </c>
    </row>
    <row r="36" spans="6:9" ht="18">
      <c r="F36" s="154" t="s">
        <v>571</v>
      </c>
      <c r="G36" s="154"/>
      <c r="H36" s="154"/>
      <c r="I36" s="159" t="s">
        <v>572</v>
      </c>
    </row>
  </sheetData>
  <sheetProtection selectLockedCells="1" selectUnlockedCells="1"/>
  <autoFilter ref="C7:J17"/>
  <mergeCells count="8">
    <mergeCell ref="C1:I1"/>
    <mergeCell ref="A2:J2"/>
    <mergeCell ref="F34:H34"/>
    <mergeCell ref="F35:H35"/>
    <mergeCell ref="F36:H36"/>
    <mergeCell ref="F31:H31"/>
    <mergeCell ref="F32:H32"/>
    <mergeCell ref="F33:H33"/>
  </mergeCells>
  <conditionalFormatting sqref="A21:C21 I6 I9:I29">
    <cfRule type="cellIs" dxfId="60" priority="49" stopIfTrue="1" operator="equal">
      <formula>1</formula>
    </cfRule>
    <cfRule type="cellIs" dxfId="59" priority="50" stopIfTrue="1" operator="equal">
      <formula>2</formula>
    </cfRule>
    <cfRule type="cellIs" dxfId="58" priority="51" stopIfTrue="1" operator="equal">
      <formula>3</formula>
    </cfRule>
  </conditionalFormatting>
  <conditionalFormatting sqref="I23">
    <cfRule type="cellIs" dxfId="57" priority="52" stopIfTrue="1" operator="equal">
      <formula>1</formula>
    </cfRule>
    <cfRule type="cellIs" dxfId="56" priority="53" stopIfTrue="1" operator="equal">
      <formula>2</formula>
    </cfRule>
    <cfRule type="cellIs" dxfId="55" priority="54" stopIfTrue="1" operator="equal">
      <formula>3</formula>
    </cfRule>
  </conditionalFormatting>
  <conditionalFormatting sqref="I15">
    <cfRule type="cellIs" dxfId="54" priority="46" stopIfTrue="1" operator="equal">
      <formula>1</formula>
    </cfRule>
    <cfRule type="cellIs" dxfId="53" priority="47" stopIfTrue="1" operator="equal">
      <formula>2</formula>
    </cfRule>
    <cfRule type="cellIs" dxfId="52" priority="48" stopIfTrue="1" operator="equal">
      <formula>3</formula>
    </cfRule>
  </conditionalFormatting>
  <conditionalFormatting sqref="I17">
    <cfRule type="cellIs" dxfId="51" priority="40" stopIfTrue="1" operator="equal">
      <formula>1</formula>
    </cfRule>
    <cfRule type="cellIs" dxfId="50" priority="41" stopIfTrue="1" operator="equal">
      <formula>2</formula>
    </cfRule>
    <cfRule type="cellIs" dxfId="49" priority="42" stopIfTrue="1" operator="equal">
      <formula>3</formula>
    </cfRule>
  </conditionalFormatting>
  <conditionalFormatting sqref="I16">
    <cfRule type="cellIs" dxfId="48" priority="43" stopIfTrue="1" operator="equal">
      <formula>1</formula>
    </cfRule>
    <cfRule type="cellIs" dxfId="47" priority="44" stopIfTrue="1" operator="equal">
      <formula>2</formula>
    </cfRule>
    <cfRule type="cellIs" dxfId="46" priority="45" stopIfTrue="1" operator="equal">
      <formula>3</formula>
    </cfRule>
  </conditionalFormatting>
  <conditionalFormatting sqref="I14">
    <cfRule type="cellIs" dxfId="45" priority="34" stopIfTrue="1" operator="equal">
      <formula>1</formula>
    </cfRule>
    <cfRule type="cellIs" dxfId="44" priority="35" stopIfTrue="1" operator="equal">
      <formula>2</formula>
    </cfRule>
    <cfRule type="cellIs" dxfId="43" priority="36" stopIfTrue="1" operator="equal">
      <formula>3</formula>
    </cfRule>
  </conditionalFormatting>
  <conditionalFormatting sqref="I13">
    <cfRule type="cellIs" dxfId="42" priority="25" stopIfTrue="1" operator="equal">
      <formula>1</formula>
    </cfRule>
    <cfRule type="cellIs" dxfId="41" priority="26" stopIfTrue="1" operator="equal">
      <formula>2</formula>
    </cfRule>
    <cfRule type="cellIs" dxfId="40" priority="27" stopIfTrue="1" operator="equal">
      <formula>3</formula>
    </cfRule>
  </conditionalFormatting>
  <conditionalFormatting sqref="I8">
    <cfRule type="cellIs" dxfId="39" priority="7" stopIfTrue="1" operator="equal">
      <formula>1</formula>
    </cfRule>
    <cfRule type="cellIs" dxfId="38" priority="8" stopIfTrue="1" operator="equal">
      <formula>2</formula>
    </cfRule>
    <cfRule type="cellIs" dxfId="37" priority="9" stopIfTrue="1" operator="equal">
      <formula>3</formula>
    </cfRule>
  </conditionalFormatting>
  <conditionalFormatting sqref="I34">
    <cfRule type="cellIs" dxfId="36" priority="4" stopIfTrue="1" operator="equal">
      <formula>1</formula>
    </cfRule>
    <cfRule type="cellIs" dxfId="35" priority="5" stopIfTrue="1" operator="equal">
      <formula>2</formula>
    </cfRule>
    <cfRule type="cellIs" dxfId="34" priority="6" stopIfTrue="1" operator="equal">
      <formula>3</formula>
    </cfRule>
  </conditionalFormatting>
  <conditionalFormatting sqref="I30:I36">
    <cfRule type="cellIs" dxfId="33" priority="1" stopIfTrue="1" operator="equal">
      <formula>1</formula>
    </cfRule>
    <cfRule type="cellIs" dxfId="32" priority="2" stopIfTrue="1" operator="equal">
      <formula>2</formula>
    </cfRule>
    <cfRule type="cellIs" dxfId="31" priority="3" stopIfTrue="1" operator="equal">
      <formula>3</formula>
    </cfRule>
  </conditionalFormatting>
  <printOptions horizontalCentered="1"/>
  <pageMargins left="0.2361111111111111" right="0.2361111111111111" top="0.2361111111111111" bottom="0.51180555555555562" header="0.51180555555555551" footer="0.2361111111111111"/>
  <pageSetup scale="73" firstPageNumber="0" orientation="landscape" horizontalDpi="300" verticalDpi="300" r:id="rId1"/>
  <headerFooter alignWithMargins="0"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C23" sqref="C23"/>
    </sheetView>
  </sheetViews>
  <sheetFormatPr defaultRowHeight="15"/>
  <cols>
    <col min="1" max="1" width="9.85546875" bestFit="1" customWidth="1"/>
    <col min="2" max="2" width="5.7109375" bestFit="1" customWidth="1"/>
    <col min="3" max="3" width="83.28515625" customWidth="1"/>
    <col min="4" max="4" width="23.28515625" bestFit="1" customWidth="1"/>
    <col min="5" max="5" width="9.7109375" bestFit="1" customWidth="1"/>
    <col min="6" max="6" width="23.28515625" bestFit="1" customWidth="1"/>
    <col min="7" max="7" width="9.7109375" bestFit="1" customWidth="1"/>
    <col min="8" max="8" width="12.140625" bestFit="1" customWidth="1"/>
    <col min="9" max="9" width="17" customWidth="1"/>
    <col min="10" max="10" width="48.7109375" bestFit="1" customWidth="1"/>
  </cols>
  <sheetData>
    <row r="1" spans="1:10">
      <c r="A1" s="74" t="s">
        <v>0</v>
      </c>
      <c r="B1" s="75" t="s">
        <v>1</v>
      </c>
      <c r="C1" s="76" t="s">
        <v>2</v>
      </c>
      <c r="D1" s="75" t="s">
        <v>3</v>
      </c>
      <c r="E1" s="77" t="s">
        <v>4</v>
      </c>
      <c r="F1" s="75" t="s">
        <v>5</v>
      </c>
      <c r="G1" s="77" t="s">
        <v>6</v>
      </c>
      <c r="H1" s="78" t="s">
        <v>7</v>
      </c>
      <c r="I1" s="79" t="s">
        <v>630</v>
      </c>
      <c r="J1" s="177" t="s">
        <v>631</v>
      </c>
    </row>
    <row r="2" spans="1:10" ht="30">
      <c r="A2" s="178">
        <v>2</v>
      </c>
      <c r="B2" s="179" t="s">
        <v>209</v>
      </c>
      <c r="C2" s="180" t="s">
        <v>210</v>
      </c>
      <c r="D2" s="179" t="s">
        <v>57</v>
      </c>
      <c r="E2" s="181">
        <v>0.5</v>
      </c>
      <c r="F2" s="179" t="s">
        <v>57</v>
      </c>
      <c r="G2" s="181">
        <v>0.5</v>
      </c>
      <c r="H2" s="72" t="s">
        <v>97</v>
      </c>
      <c r="I2" s="182" t="s">
        <v>632</v>
      </c>
      <c r="J2" s="69" t="s">
        <v>633</v>
      </c>
    </row>
    <row r="3" spans="1:10" ht="30">
      <c r="A3" s="183">
        <v>2</v>
      </c>
      <c r="B3" s="184" t="s">
        <v>211</v>
      </c>
      <c r="C3" s="185" t="s">
        <v>212</v>
      </c>
      <c r="D3" s="184" t="s">
        <v>57</v>
      </c>
      <c r="E3" s="186">
        <v>0.5</v>
      </c>
      <c r="F3" s="184" t="s">
        <v>57</v>
      </c>
      <c r="G3" s="186">
        <v>0.5</v>
      </c>
      <c r="H3" s="73" t="s">
        <v>97</v>
      </c>
      <c r="I3" s="187" t="s">
        <v>632</v>
      </c>
      <c r="J3" s="69" t="s">
        <v>634</v>
      </c>
    </row>
    <row r="4" spans="1:10" ht="30">
      <c r="A4" s="178">
        <v>2</v>
      </c>
      <c r="B4" s="179" t="s">
        <v>213</v>
      </c>
      <c r="C4" s="180" t="s">
        <v>214</v>
      </c>
      <c r="D4" s="179" t="s">
        <v>57</v>
      </c>
      <c r="E4" s="181">
        <v>0.5</v>
      </c>
      <c r="F4" s="179" t="s">
        <v>57</v>
      </c>
      <c r="G4" s="181">
        <v>0.5</v>
      </c>
      <c r="H4" s="72" t="s">
        <v>97</v>
      </c>
      <c r="I4" s="182" t="s">
        <v>632</v>
      </c>
      <c r="J4" s="69" t="s">
        <v>634</v>
      </c>
    </row>
    <row r="5" spans="1:10" ht="30">
      <c r="A5" s="183">
        <v>2</v>
      </c>
      <c r="B5" s="184" t="s">
        <v>227</v>
      </c>
      <c r="C5" s="185" t="s">
        <v>228</v>
      </c>
      <c r="D5" s="184" t="s">
        <v>57</v>
      </c>
      <c r="E5" s="186">
        <v>0.5</v>
      </c>
      <c r="F5" s="184" t="s">
        <v>57</v>
      </c>
      <c r="G5" s="186">
        <v>0.5</v>
      </c>
      <c r="H5" s="73" t="s">
        <v>97</v>
      </c>
      <c r="I5" s="187" t="s">
        <v>632</v>
      </c>
      <c r="J5" s="70" t="s">
        <v>635</v>
      </c>
    </row>
    <row r="6" spans="1:10" ht="30">
      <c r="A6" s="178">
        <v>2</v>
      </c>
      <c r="B6" s="179" t="s">
        <v>229</v>
      </c>
      <c r="C6" s="180" t="s">
        <v>230</v>
      </c>
      <c r="D6" s="179" t="s">
        <v>57</v>
      </c>
      <c r="E6" s="181">
        <v>0.5</v>
      </c>
      <c r="F6" s="179" t="s">
        <v>57</v>
      </c>
      <c r="G6" s="181">
        <v>0.5</v>
      </c>
      <c r="H6" s="72" t="s">
        <v>97</v>
      </c>
      <c r="I6" s="182" t="s">
        <v>632</v>
      </c>
      <c r="J6" s="71" t="s">
        <v>634</v>
      </c>
    </row>
    <row r="7" spans="1:10" ht="30">
      <c r="A7" s="183">
        <v>2</v>
      </c>
      <c r="B7" s="184" t="s">
        <v>231</v>
      </c>
      <c r="C7" s="185" t="s">
        <v>232</v>
      </c>
      <c r="D7" s="184" t="s">
        <v>57</v>
      </c>
      <c r="E7" s="186">
        <v>0.5</v>
      </c>
      <c r="F7" s="184" t="s">
        <v>57</v>
      </c>
      <c r="G7" s="186">
        <v>0.5</v>
      </c>
      <c r="H7" s="73" t="s">
        <v>97</v>
      </c>
      <c r="I7" s="187" t="s">
        <v>632</v>
      </c>
      <c r="J7" s="70" t="s">
        <v>634</v>
      </c>
    </row>
    <row r="8" spans="1:10" ht="30">
      <c r="A8" s="178">
        <v>2</v>
      </c>
      <c r="B8" s="179" t="s">
        <v>233</v>
      </c>
      <c r="C8" s="180" t="s">
        <v>234</v>
      </c>
      <c r="D8" s="179" t="s">
        <v>57</v>
      </c>
      <c r="E8" s="181">
        <v>0.5</v>
      </c>
      <c r="F8" s="179" t="s">
        <v>57</v>
      </c>
      <c r="G8" s="181">
        <v>0.5</v>
      </c>
      <c r="H8" s="72" t="s">
        <v>97</v>
      </c>
      <c r="I8" s="182" t="s">
        <v>632</v>
      </c>
      <c r="J8" s="71" t="s">
        <v>636</v>
      </c>
    </row>
    <row r="9" spans="1:10" ht="30">
      <c r="A9" s="183">
        <v>2</v>
      </c>
      <c r="B9" s="184" t="s">
        <v>235</v>
      </c>
      <c r="C9" s="185" t="s">
        <v>236</v>
      </c>
      <c r="D9" s="184" t="s">
        <v>57</v>
      </c>
      <c r="E9" s="186">
        <v>0.5</v>
      </c>
      <c r="F9" s="184" t="s">
        <v>57</v>
      </c>
      <c r="G9" s="186">
        <v>0.5</v>
      </c>
      <c r="H9" s="73" t="s">
        <v>97</v>
      </c>
      <c r="I9" s="187" t="s">
        <v>632</v>
      </c>
      <c r="J9" s="70" t="s">
        <v>637</v>
      </c>
    </row>
    <row r="10" spans="1:10" ht="30">
      <c r="A10" s="178">
        <v>2</v>
      </c>
      <c r="B10" s="179" t="s">
        <v>237</v>
      </c>
      <c r="C10" s="180" t="s">
        <v>238</v>
      </c>
      <c r="D10" s="179" t="s">
        <v>57</v>
      </c>
      <c r="E10" s="181">
        <v>0.5</v>
      </c>
      <c r="F10" s="179" t="s">
        <v>57</v>
      </c>
      <c r="G10" s="181">
        <v>0.5</v>
      </c>
      <c r="H10" s="72" t="s">
        <v>97</v>
      </c>
      <c r="I10" s="182" t="s">
        <v>632</v>
      </c>
      <c r="J10" s="70" t="s">
        <v>638</v>
      </c>
    </row>
    <row r="11" spans="1:10" ht="30">
      <c r="A11" s="183">
        <v>2</v>
      </c>
      <c r="B11" s="184" t="s">
        <v>239</v>
      </c>
      <c r="C11" s="185" t="s">
        <v>240</v>
      </c>
      <c r="D11" s="184" t="s">
        <v>57</v>
      </c>
      <c r="E11" s="186">
        <v>0.5</v>
      </c>
      <c r="F11" s="184" t="s">
        <v>57</v>
      </c>
      <c r="G11" s="186">
        <v>0.5</v>
      </c>
      <c r="H11" s="73" t="s">
        <v>97</v>
      </c>
      <c r="I11" s="187" t="s">
        <v>632</v>
      </c>
      <c r="J11" s="69" t="s">
        <v>639</v>
      </c>
    </row>
    <row r="12" spans="1:10" ht="30">
      <c r="A12" s="183">
        <v>5</v>
      </c>
      <c r="B12" s="184" t="s">
        <v>332</v>
      </c>
      <c r="C12" s="185" t="s">
        <v>333</v>
      </c>
      <c r="D12" s="184" t="s">
        <v>57</v>
      </c>
      <c r="E12" s="186">
        <v>0.5</v>
      </c>
      <c r="F12" s="184" t="s">
        <v>57</v>
      </c>
      <c r="G12" s="186">
        <v>0.5</v>
      </c>
      <c r="H12" s="73" t="s">
        <v>323</v>
      </c>
      <c r="I12" s="187" t="s">
        <v>640</v>
      </c>
      <c r="J12" s="70" t="s">
        <v>641</v>
      </c>
    </row>
    <row r="13" spans="1:10" ht="60">
      <c r="A13" s="178">
        <v>5</v>
      </c>
      <c r="B13" s="179" t="s">
        <v>338</v>
      </c>
      <c r="C13" s="180" t="s">
        <v>339</v>
      </c>
      <c r="D13" s="179" t="s">
        <v>57</v>
      </c>
      <c r="E13" s="181">
        <v>0.5</v>
      </c>
      <c r="F13" s="179" t="s">
        <v>57</v>
      </c>
      <c r="G13" s="181">
        <v>0.5</v>
      </c>
      <c r="H13" s="72" t="s">
        <v>323</v>
      </c>
      <c r="I13" s="182" t="s">
        <v>640</v>
      </c>
      <c r="J13" s="26" t="s">
        <v>642</v>
      </c>
    </row>
    <row r="14" spans="1:10" ht="30">
      <c r="A14" s="183">
        <v>6</v>
      </c>
      <c r="B14" s="184" t="s">
        <v>410</v>
      </c>
      <c r="C14" s="185" t="s">
        <v>411</v>
      </c>
      <c r="D14" s="184" t="s">
        <v>16</v>
      </c>
      <c r="E14" s="186">
        <v>0.2</v>
      </c>
      <c r="F14" s="184" t="s">
        <v>16</v>
      </c>
      <c r="G14" s="186">
        <v>0.2</v>
      </c>
      <c r="H14" s="73" t="s">
        <v>97</v>
      </c>
      <c r="I14" s="187" t="s">
        <v>632</v>
      </c>
      <c r="J14" s="70" t="s">
        <v>643</v>
      </c>
    </row>
    <row r="15" spans="1:10" ht="30">
      <c r="A15" s="178">
        <v>6</v>
      </c>
      <c r="B15" s="179" t="s">
        <v>412</v>
      </c>
      <c r="C15" s="180" t="s">
        <v>413</v>
      </c>
      <c r="D15" s="179" t="s">
        <v>16</v>
      </c>
      <c r="E15" s="181">
        <v>0.2</v>
      </c>
      <c r="F15" s="179" t="s">
        <v>16</v>
      </c>
      <c r="G15" s="181">
        <v>0.2</v>
      </c>
      <c r="H15" s="72" t="s">
        <v>97</v>
      </c>
      <c r="I15" s="182" t="s">
        <v>632</v>
      </c>
      <c r="J15" s="70" t="s">
        <v>643</v>
      </c>
    </row>
    <row r="16" spans="1:10" ht="30.75" thickBot="1">
      <c r="A16" s="188">
        <v>6</v>
      </c>
      <c r="B16" s="189" t="s">
        <v>414</v>
      </c>
      <c r="C16" s="190" t="s">
        <v>415</v>
      </c>
      <c r="D16" s="189" t="s">
        <v>16</v>
      </c>
      <c r="E16" s="191">
        <v>0.2</v>
      </c>
      <c r="F16" s="189" t="s">
        <v>16</v>
      </c>
      <c r="G16" s="191">
        <v>0.2</v>
      </c>
      <c r="H16" s="192" t="s">
        <v>97</v>
      </c>
      <c r="I16" s="193" t="s">
        <v>632</v>
      </c>
      <c r="J16" s="70" t="s">
        <v>643</v>
      </c>
    </row>
    <row r="17" spans="1:9">
      <c r="A17" s="4"/>
      <c r="B17" s="4"/>
      <c r="C17" s="4"/>
      <c r="D17" s="4"/>
      <c r="E17" s="4"/>
      <c r="F17" s="4"/>
      <c r="G17" s="4"/>
      <c r="H17" s="4"/>
      <c r="I17" s="4"/>
    </row>
  </sheetData>
  <conditionalFormatting sqref="E2:E16 G2:G16 I2:I16">
    <cfRule type="cellIs" dxfId="30" priority="5" operator="equal">
      <formula>0</formula>
    </cfRule>
    <cfRule type="cellIs" dxfId="29" priority="6" operator="equal">
      <formula>0.5</formula>
    </cfRule>
    <cfRule type="cellIs" dxfId="28" priority="7" operator="equal">
      <formula>0.2</formula>
    </cfRule>
    <cfRule type="cellIs" dxfId="27" priority="8" operator="equal">
      <formula>1</formula>
    </cfRule>
  </conditionalFormatting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"/>
  <sheetViews>
    <sheetView showGridLines="0" zoomScaleNormal="100" workbookViewId="0">
      <pane xSplit="2" ySplit="10" topLeftCell="C20" activePane="bottomRight" state="frozen"/>
      <selection pane="bottomLeft" activeCell="A11" sqref="A11"/>
      <selection pane="topRight" activeCell="B1" sqref="B1"/>
      <selection pane="bottomRight" activeCell="F31" sqref="E31:H37"/>
    </sheetView>
  </sheetViews>
  <sheetFormatPr defaultRowHeight="12.75"/>
  <cols>
    <col min="1" max="1" width="12" style="51" bestFit="1" customWidth="1"/>
    <col min="2" max="2" width="55.140625" style="67" customWidth="1"/>
    <col min="3" max="3" width="15.42578125" style="51" customWidth="1"/>
    <col min="4" max="4" width="15.7109375" style="60" customWidth="1"/>
    <col min="5" max="5" width="12.140625" style="60" customWidth="1"/>
    <col min="6" max="6" width="17.7109375" style="60" bestFit="1" customWidth="1"/>
    <col min="7" max="7" width="14.5703125" style="51" customWidth="1"/>
    <col min="8" max="8" width="10.140625" style="51" customWidth="1"/>
    <col min="9" max="9" width="29.5703125" style="67" bestFit="1" customWidth="1"/>
    <col min="10" max="10" width="41.7109375" style="67" customWidth="1"/>
    <col min="11" max="257" width="9.140625" style="51"/>
    <col min="258" max="258" width="23.42578125" style="51" customWidth="1"/>
    <col min="259" max="259" width="55.140625" style="51" customWidth="1"/>
    <col min="260" max="260" width="12.5703125" style="51" customWidth="1"/>
    <col min="261" max="261" width="11.5703125" style="51" customWidth="1"/>
    <col min="262" max="262" width="12.140625" style="51" customWidth="1"/>
    <col min="263" max="263" width="17.7109375" style="51" bestFit="1" customWidth="1"/>
    <col min="264" max="264" width="14.5703125" style="51" customWidth="1"/>
    <col min="265" max="265" width="6.28515625" style="51" customWidth="1"/>
    <col min="266" max="266" width="41.7109375" style="51" customWidth="1"/>
    <col min="267" max="513" width="9.140625" style="51"/>
    <col min="514" max="514" width="23.42578125" style="51" customWidth="1"/>
    <col min="515" max="515" width="55.140625" style="51" customWidth="1"/>
    <col min="516" max="516" width="12.5703125" style="51" customWidth="1"/>
    <col min="517" max="517" width="11.5703125" style="51" customWidth="1"/>
    <col min="518" max="518" width="12.140625" style="51" customWidth="1"/>
    <col min="519" max="519" width="17.7109375" style="51" bestFit="1" customWidth="1"/>
    <col min="520" max="520" width="14.5703125" style="51" customWidth="1"/>
    <col min="521" max="521" width="6.28515625" style="51" customWidth="1"/>
    <col min="522" max="522" width="41.7109375" style="51" customWidth="1"/>
    <col min="523" max="769" width="9.140625" style="51"/>
    <col min="770" max="770" width="23.42578125" style="51" customWidth="1"/>
    <col min="771" max="771" width="55.140625" style="51" customWidth="1"/>
    <col min="772" max="772" width="12.5703125" style="51" customWidth="1"/>
    <col min="773" max="773" width="11.5703125" style="51" customWidth="1"/>
    <col min="774" max="774" width="12.140625" style="51" customWidth="1"/>
    <col min="775" max="775" width="17.7109375" style="51" bestFit="1" customWidth="1"/>
    <col min="776" max="776" width="14.5703125" style="51" customWidth="1"/>
    <col min="777" max="777" width="6.28515625" style="51" customWidth="1"/>
    <col min="778" max="778" width="41.7109375" style="51" customWidth="1"/>
    <col min="779" max="1025" width="9.140625" style="51"/>
    <col min="1026" max="1026" width="23.42578125" style="51" customWidth="1"/>
    <col min="1027" max="1027" width="55.140625" style="51" customWidth="1"/>
    <col min="1028" max="1028" width="12.5703125" style="51" customWidth="1"/>
    <col min="1029" max="1029" width="11.5703125" style="51" customWidth="1"/>
    <col min="1030" max="1030" width="12.140625" style="51" customWidth="1"/>
    <col min="1031" max="1031" width="17.7109375" style="51" bestFit="1" customWidth="1"/>
    <col min="1032" max="1032" width="14.5703125" style="51" customWidth="1"/>
    <col min="1033" max="1033" width="6.28515625" style="51" customWidth="1"/>
    <col min="1034" max="1034" width="41.7109375" style="51" customWidth="1"/>
    <col min="1035" max="1281" width="9.140625" style="51"/>
    <col min="1282" max="1282" width="23.42578125" style="51" customWidth="1"/>
    <col min="1283" max="1283" width="55.140625" style="51" customWidth="1"/>
    <col min="1284" max="1284" width="12.5703125" style="51" customWidth="1"/>
    <col min="1285" max="1285" width="11.5703125" style="51" customWidth="1"/>
    <col min="1286" max="1286" width="12.140625" style="51" customWidth="1"/>
    <col min="1287" max="1287" width="17.7109375" style="51" bestFit="1" customWidth="1"/>
    <col min="1288" max="1288" width="14.5703125" style="51" customWidth="1"/>
    <col min="1289" max="1289" width="6.28515625" style="51" customWidth="1"/>
    <col min="1290" max="1290" width="41.7109375" style="51" customWidth="1"/>
    <col min="1291" max="1537" width="9.140625" style="51"/>
    <col min="1538" max="1538" width="23.42578125" style="51" customWidth="1"/>
    <col min="1539" max="1539" width="55.140625" style="51" customWidth="1"/>
    <col min="1540" max="1540" width="12.5703125" style="51" customWidth="1"/>
    <col min="1541" max="1541" width="11.5703125" style="51" customWidth="1"/>
    <col min="1542" max="1542" width="12.140625" style="51" customWidth="1"/>
    <col min="1543" max="1543" width="17.7109375" style="51" bestFit="1" customWidth="1"/>
    <col min="1544" max="1544" width="14.5703125" style="51" customWidth="1"/>
    <col min="1545" max="1545" width="6.28515625" style="51" customWidth="1"/>
    <col min="1546" max="1546" width="41.7109375" style="51" customWidth="1"/>
    <col min="1547" max="1793" width="9.140625" style="51"/>
    <col min="1794" max="1794" width="23.42578125" style="51" customWidth="1"/>
    <col min="1795" max="1795" width="55.140625" style="51" customWidth="1"/>
    <col min="1796" max="1796" width="12.5703125" style="51" customWidth="1"/>
    <col min="1797" max="1797" width="11.5703125" style="51" customWidth="1"/>
    <col min="1798" max="1798" width="12.140625" style="51" customWidth="1"/>
    <col min="1799" max="1799" width="17.7109375" style="51" bestFit="1" customWidth="1"/>
    <col min="1800" max="1800" width="14.5703125" style="51" customWidth="1"/>
    <col min="1801" max="1801" width="6.28515625" style="51" customWidth="1"/>
    <col min="1802" max="1802" width="41.7109375" style="51" customWidth="1"/>
    <col min="1803" max="2049" width="9.140625" style="51"/>
    <col min="2050" max="2050" width="23.42578125" style="51" customWidth="1"/>
    <col min="2051" max="2051" width="55.140625" style="51" customWidth="1"/>
    <col min="2052" max="2052" width="12.5703125" style="51" customWidth="1"/>
    <col min="2053" max="2053" width="11.5703125" style="51" customWidth="1"/>
    <col min="2054" max="2054" width="12.140625" style="51" customWidth="1"/>
    <col min="2055" max="2055" width="17.7109375" style="51" bestFit="1" customWidth="1"/>
    <col min="2056" max="2056" width="14.5703125" style="51" customWidth="1"/>
    <col min="2057" max="2057" width="6.28515625" style="51" customWidth="1"/>
    <col min="2058" max="2058" width="41.7109375" style="51" customWidth="1"/>
    <col min="2059" max="2305" width="9.140625" style="51"/>
    <col min="2306" max="2306" width="23.42578125" style="51" customWidth="1"/>
    <col min="2307" max="2307" width="55.140625" style="51" customWidth="1"/>
    <col min="2308" max="2308" width="12.5703125" style="51" customWidth="1"/>
    <col min="2309" max="2309" width="11.5703125" style="51" customWidth="1"/>
    <col min="2310" max="2310" width="12.140625" style="51" customWidth="1"/>
    <col min="2311" max="2311" width="17.7109375" style="51" bestFit="1" customWidth="1"/>
    <col min="2312" max="2312" width="14.5703125" style="51" customWidth="1"/>
    <col min="2313" max="2313" width="6.28515625" style="51" customWidth="1"/>
    <col min="2314" max="2314" width="41.7109375" style="51" customWidth="1"/>
    <col min="2315" max="2561" width="9.140625" style="51"/>
    <col min="2562" max="2562" width="23.42578125" style="51" customWidth="1"/>
    <col min="2563" max="2563" width="55.140625" style="51" customWidth="1"/>
    <col min="2564" max="2564" width="12.5703125" style="51" customWidth="1"/>
    <col min="2565" max="2565" width="11.5703125" style="51" customWidth="1"/>
    <col min="2566" max="2566" width="12.140625" style="51" customWidth="1"/>
    <col min="2567" max="2567" width="17.7109375" style="51" bestFit="1" customWidth="1"/>
    <col min="2568" max="2568" width="14.5703125" style="51" customWidth="1"/>
    <col min="2569" max="2569" width="6.28515625" style="51" customWidth="1"/>
    <col min="2570" max="2570" width="41.7109375" style="51" customWidth="1"/>
    <col min="2571" max="2817" width="9.140625" style="51"/>
    <col min="2818" max="2818" width="23.42578125" style="51" customWidth="1"/>
    <col min="2819" max="2819" width="55.140625" style="51" customWidth="1"/>
    <col min="2820" max="2820" width="12.5703125" style="51" customWidth="1"/>
    <col min="2821" max="2821" width="11.5703125" style="51" customWidth="1"/>
    <col min="2822" max="2822" width="12.140625" style="51" customWidth="1"/>
    <col min="2823" max="2823" width="17.7109375" style="51" bestFit="1" customWidth="1"/>
    <col min="2824" max="2824" width="14.5703125" style="51" customWidth="1"/>
    <col min="2825" max="2825" width="6.28515625" style="51" customWidth="1"/>
    <col min="2826" max="2826" width="41.7109375" style="51" customWidth="1"/>
    <col min="2827" max="3073" width="9.140625" style="51"/>
    <col min="3074" max="3074" width="23.42578125" style="51" customWidth="1"/>
    <col min="3075" max="3075" width="55.140625" style="51" customWidth="1"/>
    <col min="3076" max="3076" width="12.5703125" style="51" customWidth="1"/>
    <col min="3077" max="3077" width="11.5703125" style="51" customWidth="1"/>
    <col min="3078" max="3078" width="12.140625" style="51" customWidth="1"/>
    <col min="3079" max="3079" width="17.7109375" style="51" bestFit="1" customWidth="1"/>
    <col min="3080" max="3080" width="14.5703125" style="51" customWidth="1"/>
    <col min="3081" max="3081" width="6.28515625" style="51" customWidth="1"/>
    <col min="3082" max="3082" width="41.7109375" style="51" customWidth="1"/>
    <col min="3083" max="3329" width="9.140625" style="51"/>
    <col min="3330" max="3330" width="23.42578125" style="51" customWidth="1"/>
    <col min="3331" max="3331" width="55.140625" style="51" customWidth="1"/>
    <col min="3332" max="3332" width="12.5703125" style="51" customWidth="1"/>
    <col min="3333" max="3333" width="11.5703125" style="51" customWidth="1"/>
    <col min="3334" max="3334" width="12.140625" style="51" customWidth="1"/>
    <col min="3335" max="3335" width="17.7109375" style="51" bestFit="1" customWidth="1"/>
    <col min="3336" max="3336" width="14.5703125" style="51" customWidth="1"/>
    <col min="3337" max="3337" width="6.28515625" style="51" customWidth="1"/>
    <col min="3338" max="3338" width="41.7109375" style="51" customWidth="1"/>
    <col min="3339" max="3585" width="9.140625" style="51"/>
    <col min="3586" max="3586" width="23.42578125" style="51" customWidth="1"/>
    <col min="3587" max="3587" width="55.140625" style="51" customWidth="1"/>
    <col min="3588" max="3588" width="12.5703125" style="51" customWidth="1"/>
    <col min="3589" max="3589" width="11.5703125" style="51" customWidth="1"/>
    <col min="3590" max="3590" width="12.140625" style="51" customWidth="1"/>
    <col min="3591" max="3591" width="17.7109375" style="51" bestFit="1" customWidth="1"/>
    <col min="3592" max="3592" width="14.5703125" style="51" customWidth="1"/>
    <col min="3593" max="3593" width="6.28515625" style="51" customWidth="1"/>
    <col min="3594" max="3594" width="41.7109375" style="51" customWidth="1"/>
    <col min="3595" max="3841" width="9.140625" style="51"/>
    <col min="3842" max="3842" width="23.42578125" style="51" customWidth="1"/>
    <col min="3843" max="3843" width="55.140625" style="51" customWidth="1"/>
    <col min="3844" max="3844" width="12.5703125" style="51" customWidth="1"/>
    <col min="3845" max="3845" width="11.5703125" style="51" customWidth="1"/>
    <col min="3846" max="3846" width="12.140625" style="51" customWidth="1"/>
    <col min="3847" max="3847" width="17.7109375" style="51" bestFit="1" customWidth="1"/>
    <col min="3848" max="3848" width="14.5703125" style="51" customWidth="1"/>
    <col min="3849" max="3849" width="6.28515625" style="51" customWidth="1"/>
    <col min="3850" max="3850" width="41.7109375" style="51" customWidth="1"/>
    <col min="3851" max="4097" width="9.140625" style="51"/>
    <col min="4098" max="4098" width="23.42578125" style="51" customWidth="1"/>
    <col min="4099" max="4099" width="55.140625" style="51" customWidth="1"/>
    <col min="4100" max="4100" width="12.5703125" style="51" customWidth="1"/>
    <col min="4101" max="4101" width="11.5703125" style="51" customWidth="1"/>
    <col min="4102" max="4102" width="12.140625" style="51" customWidth="1"/>
    <col min="4103" max="4103" width="17.7109375" style="51" bestFit="1" customWidth="1"/>
    <col min="4104" max="4104" width="14.5703125" style="51" customWidth="1"/>
    <col min="4105" max="4105" width="6.28515625" style="51" customWidth="1"/>
    <col min="4106" max="4106" width="41.7109375" style="51" customWidth="1"/>
    <col min="4107" max="4353" width="9.140625" style="51"/>
    <col min="4354" max="4354" width="23.42578125" style="51" customWidth="1"/>
    <col min="4355" max="4355" width="55.140625" style="51" customWidth="1"/>
    <col min="4356" max="4356" width="12.5703125" style="51" customWidth="1"/>
    <col min="4357" max="4357" width="11.5703125" style="51" customWidth="1"/>
    <col min="4358" max="4358" width="12.140625" style="51" customWidth="1"/>
    <col min="4359" max="4359" width="17.7109375" style="51" bestFit="1" customWidth="1"/>
    <col min="4360" max="4360" width="14.5703125" style="51" customWidth="1"/>
    <col min="4361" max="4361" width="6.28515625" style="51" customWidth="1"/>
    <col min="4362" max="4362" width="41.7109375" style="51" customWidth="1"/>
    <col min="4363" max="4609" width="9.140625" style="51"/>
    <col min="4610" max="4610" width="23.42578125" style="51" customWidth="1"/>
    <col min="4611" max="4611" width="55.140625" style="51" customWidth="1"/>
    <col min="4612" max="4612" width="12.5703125" style="51" customWidth="1"/>
    <col min="4613" max="4613" width="11.5703125" style="51" customWidth="1"/>
    <col min="4614" max="4614" width="12.140625" style="51" customWidth="1"/>
    <col min="4615" max="4615" width="17.7109375" style="51" bestFit="1" customWidth="1"/>
    <col min="4616" max="4616" width="14.5703125" style="51" customWidth="1"/>
    <col min="4617" max="4617" width="6.28515625" style="51" customWidth="1"/>
    <col min="4618" max="4618" width="41.7109375" style="51" customWidth="1"/>
    <col min="4619" max="4865" width="9.140625" style="51"/>
    <col min="4866" max="4866" width="23.42578125" style="51" customWidth="1"/>
    <col min="4867" max="4867" width="55.140625" style="51" customWidth="1"/>
    <col min="4868" max="4868" width="12.5703125" style="51" customWidth="1"/>
    <col min="4869" max="4869" width="11.5703125" style="51" customWidth="1"/>
    <col min="4870" max="4870" width="12.140625" style="51" customWidth="1"/>
    <col min="4871" max="4871" width="17.7109375" style="51" bestFit="1" customWidth="1"/>
    <col min="4872" max="4872" width="14.5703125" style="51" customWidth="1"/>
    <col min="4873" max="4873" width="6.28515625" style="51" customWidth="1"/>
    <col min="4874" max="4874" width="41.7109375" style="51" customWidth="1"/>
    <col min="4875" max="5121" width="9.140625" style="51"/>
    <col min="5122" max="5122" width="23.42578125" style="51" customWidth="1"/>
    <col min="5123" max="5123" width="55.140625" style="51" customWidth="1"/>
    <col min="5124" max="5124" width="12.5703125" style="51" customWidth="1"/>
    <col min="5125" max="5125" width="11.5703125" style="51" customWidth="1"/>
    <col min="5126" max="5126" width="12.140625" style="51" customWidth="1"/>
    <col min="5127" max="5127" width="17.7109375" style="51" bestFit="1" customWidth="1"/>
    <col min="5128" max="5128" width="14.5703125" style="51" customWidth="1"/>
    <col min="5129" max="5129" width="6.28515625" style="51" customWidth="1"/>
    <col min="5130" max="5130" width="41.7109375" style="51" customWidth="1"/>
    <col min="5131" max="5377" width="9.140625" style="51"/>
    <col min="5378" max="5378" width="23.42578125" style="51" customWidth="1"/>
    <col min="5379" max="5379" width="55.140625" style="51" customWidth="1"/>
    <col min="5380" max="5380" width="12.5703125" style="51" customWidth="1"/>
    <col min="5381" max="5381" width="11.5703125" style="51" customWidth="1"/>
    <col min="5382" max="5382" width="12.140625" style="51" customWidth="1"/>
    <col min="5383" max="5383" width="17.7109375" style="51" bestFit="1" customWidth="1"/>
    <col min="5384" max="5384" width="14.5703125" style="51" customWidth="1"/>
    <col min="5385" max="5385" width="6.28515625" style="51" customWidth="1"/>
    <col min="5386" max="5386" width="41.7109375" style="51" customWidth="1"/>
    <col min="5387" max="5633" width="9.140625" style="51"/>
    <col min="5634" max="5634" width="23.42578125" style="51" customWidth="1"/>
    <col min="5635" max="5635" width="55.140625" style="51" customWidth="1"/>
    <col min="5636" max="5636" width="12.5703125" style="51" customWidth="1"/>
    <col min="5637" max="5637" width="11.5703125" style="51" customWidth="1"/>
    <col min="5638" max="5638" width="12.140625" style="51" customWidth="1"/>
    <col min="5639" max="5639" width="17.7109375" style="51" bestFit="1" customWidth="1"/>
    <col min="5640" max="5640" width="14.5703125" style="51" customWidth="1"/>
    <col min="5641" max="5641" width="6.28515625" style="51" customWidth="1"/>
    <col min="5642" max="5642" width="41.7109375" style="51" customWidth="1"/>
    <col min="5643" max="5889" width="9.140625" style="51"/>
    <col min="5890" max="5890" width="23.42578125" style="51" customWidth="1"/>
    <col min="5891" max="5891" width="55.140625" style="51" customWidth="1"/>
    <col min="5892" max="5892" width="12.5703125" style="51" customWidth="1"/>
    <col min="5893" max="5893" width="11.5703125" style="51" customWidth="1"/>
    <col min="5894" max="5894" width="12.140625" style="51" customWidth="1"/>
    <col min="5895" max="5895" width="17.7109375" style="51" bestFit="1" customWidth="1"/>
    <col min="5896" max="5896" width="14.5703125" style="51" customWidth="1"/>
    <col min="5897" max="5897" width="6.28515625" style="51" customWidth="1"/>
    <col min="5898" max="5898" width="41.7109375" style="51" customWidth="1"/>
    <col min="5899" max="6145" width="9.140625" style="51"/>
    <col min="6146" max="6146" width="23.42578125" style="51" customWidth="1"/>
    <col min="6147" max="6147" width="55.140625" style="51" customWidth="1"/>
    <col min="6148" max="6148" width="12.5703125" style="51" customWidth="1"/>
    <col min="6149" max="6149" width="11.5703125" style="51" customWidth="1"/>
    <col min="6150" max="6150" width="12.140625" style="51" customWidth="1"/>
    <col min="6151" max="6151" width="17.7109375" style="51" bestFit="1" customWidth="1"/>
    <col min="6152" max="6152" width="14.5703125" style="51" customWidth="1"/>
    <col min="6153" max="6153" width="6.28515625" style="51" customWidth="1"/>
    <col min="6154" max="6154" width="41.7109375" style="51" customWidth="1"/>
    <col min="6155" max="6401" width="9.140625" style="51"/>
    <col min="6402" max="6402" width="23.42578125" style="51" customWidth="1"/>
    <col min="6403" max="6403" width="55.140625" style="51" customWidth="1"/>
    <col min="6404" max="6404" width="12.5703125" style="51" customWidth="1"/>
    <col min="6405" max="6405" width="11.5703125" style="51" customWidth="1"/>
    <col min="6406" max="6406" width="12.140625" style="51" customWidth="1"/>
    <col min="6407" max="6407" width="17.7109375" style="51" bestFit="1" customWidth="1"/>
    <col min="6408" max="6408" width="14.5703125" style="51" customWidth="1"/>
    <col min="6409" max="6409" width="6.28515625" style="51" customWidth="1"/>
    <col min="6410" max="6410" width="41.7109375" style="51" customWidth="1"/>
    <col min="6411" max="6657" width="9.140625" style="51"/>
    <col min="6658" max="6658" width="23.42578125" style="51" customWidth="1"/>
    <col min="6659" max="6659" width="55.140625" style="51" customWidth="1"/>
    <col min="6660" max="6660" width="12.5703125" style="51" customWidth="1"/>
    <col min="6661" max="6661" width="11.5703125" style="51" customWidth="1"/>
    <col min="6662" max="6662" width="12.140625" style="51" customWidth="1"/>
    <col min="6663" max="6663" width="17.7109375" style="51" bestFit="1" customWidth="1"/>
    <col min="6664" max="6664" width="14.5703125" style="51" customWidth="1"/>
    <col min="6665" max="6665" width="6.28515625" style="51" customWidth="1"/>
    <col min="6666" max="6666" width="41.7109375" style="51" customWidth="1"/>
    <col min="6667" max="6913" width="9.140625" style="51"/>
    <col min="6914" max="6914" width="23.42578125" style="51" customWidth="1"/>
    <col min="6915" max="6915" width="55.140625" style="51" customWidth="1"/>
    <col min="6916" max="6916" width="12.5703125" style="51" customWidth="1"/>
    <col min="6917" max="6917" width="11.5703125" style="51" customWidth="1"/>
    <col min="6918" max="6918" width="12.140625" style="51" customWidth="1"/>
    <col min="6919" max="6919" width="17.7109375" style="51" bestFit="1" customWidth="1"/>
    <col min="6920" max="6920" width="14.5703125" style="51" customWidth="1"/>
    <col min="6921" max="6921" width="6.28515625" style="51" customWidth="1"/>
    <col min="6922" max="6922" width="41.7109375" style="51" customWidth="1"/>
    <col min="6923" max="7169" width="9.140625" style="51"/>
    <col min="7170" max="7170" width="23.42578125" style="51" customWidth="1"/>
    <col min="7171" max="7171" width="55.140625" style="51" customWidth="1"/>
    <col min="7172" max="7172" width="12.5703125" style="51" customWidth="1"/>
    <col min="7173" max="7173" width="11.5703125" style="51" customWidth="1"/>
    <col min="7174" max="7174" width="12.140625" style="51" customWidth="1"/>
    <col min="7175" max="7175" width="17.7109375" style="51" bestFit="1" customWidth="1"/>
    <col min="7176" max="7176" width="14.5703125" style="51" customWidth="1"/>
    <col min="7177" max="7177" width="6.28515625" style="51" customWidth="1"/>
    <col min="7178" max="7178" width="41.7109375" style="51" customWidth="1"/>
    <col min="7179" max="7425" width="9.140625" style="51"/>
    <col min="7426" max="7426" width="23.42578125" style="51" customWidth="1"/>
    <col min="7427" max="7427" width="55.140625" style="51" customWidth="1"/>
    <col min="7428" max="7428" width="12.5703125" style="51" customWidth="1"/>
    <col min="7429" max="7429" width="11.5703125" style="51" customWidth="1"/>
    <col min="7430" max="7430" width="12.140625" style="51" customWidth="1"/>
    <col min="7431" max="7431" width="17.7109375" style="51" bestFit="1" customWidth="1"/>
    <col min="7432" max="7432" width="14.5703125" style="51" customWidth="1"/>
    <col min="7433" max="7433" width="6.28515625" style="51" customWidth="1"/>
    <col min="7434" max="7434" width="41.7109375" style="51" customWidth="1"/>
    <col min="7435" max="7681" width="9.140625" style="51"/>
    <col min="7682" max="7682" width="23.42578125" style="51" customWidth="1"/>
    <col min="7683" max="7683" width="55.140625" style="51" customWidth="1"/>
    <col min="7684" max="7684" width="12.5703125" style="51" customWidth="1"/>
    <col min="7685" max="7685" width="11.5703125" style="51" customWidth="1"/>
    <col min="7686" max="7686" width="12.140625" style="51" customWidth="1"/>
    <col min="7687" max="7687" width="17.7109375" style="51" bestFit="1" customWidth="1"/>
    <col min="7688" max="7688" width="14.5703125" style="51" customWidth="1"/>
    <col min="7689" max="7689" width="6.28515625" style="51" customWidth="1"/>
    <col min="7690" max="7690" width="41.7109375" style="51" customWidth="1"/>
    <col min="7691" max="7937" width="9.140625" style="51"/>
    <col min="7938" max="7938" width="23.42578125" style="51" customWidth="1"/>
    <col min="7939" max="7939" width="55.140625" style="51" customWidth="1"/>
    <col min="7940" max="7940" width="12.5703125" style="51" customWidth="1"/>
    <col min="7941" max="7941" width="11.5703125" style="51" customWidth="1"/>
    <col min="7942" max="7942" width="12.140625" style="51" customWidth="1"/>
    <col min="7943" max="7943" width="17.7109375" style="51" bestFit="1" customWidth="1"/>
    <col min="7944" max="7944" width="14.5703125" style="51" customWidth="1"/>
    <col min="7945" max="7945" width="6.28515625" style="51" customWidth="1"/>
    <col min="7946" max="7946" width="41.7109375" style="51" customWidth="1"/>
    <col min="7947" max="8193" width="9.140625" style="51"/>
    <col min="8194" max="8194" width="23.42578125" style="51" customWidth="1"/>
    <col min="8195" max="8195" width="55.140625" style="51" customWidth="1"/>
    <col min="8196" max="8196" width="12.5703125" style="51" customWidth="1"/>
    <col min="8197" max="8197" width="11.5703125" style="51" customWidth="1"/>
    <col min="8198" max="8198" width="12.140625" style="51" customWidth="1"/>
    <col min="8199" max="8199" width="17.7109375" style="51" bestFit="1" customWidth="1"/>
    <col min="8200" max="8200" width="14.5703125" style="51" customWidth="1"/>
    <col min="8201" max="8201" width="6.28515625" style="51" customWidth="1"/>
    <col min="8202" max="8202" width="41.7109375" style="51" customWidth="1"/>
    <col min="8203" max="8449" width="9.140625" style="51"/>
    <col min="8450" max="8450" width="23.42578125" style="51" customWidth="1"/>
    <col min="8451" max="8451" width="55.140625" style="51" customWidth="1"/>
    <col min="8452" max="8452" width="12.5703125" style="51" customWidth="1"/>
    <col min="8453" max="8453" width="11.5703125" style="51" customWidth="1"/>
    <col min="8454" max="8454" width="12.140625" style="51" customWidth="1"/>
    <col min="8455" max="8455" width="17.7109375" style="51" bestFit="1" customWidth="1"/>
    <col min="8456" max="8456" width="14.5703125" style="51" customWidth="1"/>
    <col min="8457" max="8457" width="6.28515625" style="51" customWidth="1"/>
    <col min="8458" max="8458" width="41.7109375" style="51" customWidth="1"/>
    <col min="8459" max="8705" width="9.140625" style="51"/>
    <col min="8706" max="8706" width="23.42578125" style="51" customWidth="1"/>
    <col min="8707" max="8707" width="55.140625" style="51" customWidth="1"/>
    <col min="8708" max="8708" width="12.5703125" style="51" customWidth="1"/>
    <col min="8709" max="8709" width="11.5703125" style="51" customWidth="1"/>
    <col min="8710" max="8710" width="12.140625" style="51" customWidth="1"/>
    <col min="8711" max="8711" width="17.7109375" style="51" bestFit="1" customWidth="1"/>
    <col min="8712" max="8712" width="14.5703125" style="51" customWidth="1"/>
    <col min="8713" max="8713" width="6.28515625" style="51" customWidth="1"/>
    <col min="8714" max="8714" width="41.7109375" style="51" customWidth="1"/>
    <col min="8715" max="8961" width="9.140625" style="51"/>
    <col min="8962" max="8962" width="23.42578125" style="51" customWidth="1"/>
    <col min="8963" max="8963" width="55.140625" style="51" customWidth="1"/>
    <col min="8964" max="8964" width="12.5703125" style="51" customWidth="1"/>
    <col min="8965" max="8965" width="11.5703125" style="51" customWidth="1"/>
    <col min="8966" max="8966" width="12.140625" style="51" customWidth="1"/>
    <col min="8967" max="8967" width="17.7109375" style="51" bestFit="1" customWidth="1"/>
    <col min="8968" max="8968" width="14.5703125" style="51" customWidth="1"/>
    <col min="8969" max="8969" width="6.28515625" style="51" customWidth="1"/>
    <col min="8970" max="8970" width="41.7109375" style="51" customWidth="1"/>
    <col min="8971" max="9217" width="9.140625" style="51"/>
    <col min="9218" max="9218" width="23.42578125" style="51" customWidth="1"/>
    <col min="9219" max="9219" width="55.140625" style="51" customWidth="1"/>
    <col min="9220" max="9220" width="12.5703125" style="51" customWidth="1"/>
    <col min="9221" max="9221" width="11.5703125" style="51" customWidth="1"/>
    <col min="9222" max="9222" width="12.140625" style="51" customWidth="1"/>
    <col min="9223" max="9223" width="17.7109375" style="51" bestFit="1" customWidth="1"/>
    <col min="9224" max="9224" width="14.5703125" style="51" customWidth="1"/>
    <col min="9225" max="9225" width="6.28515625" style="51" customWidth="1"/>
    <col min="9226" max="9226" width="41.7109375" style="51" customWidth="1"/>
    <col min="9227" max="9473" width="9.140625" style="51"/>
    <col min="9474" max="9474" width="23.42578125" style="51" customWidth="1"/>
    <col min="9475" max="9475" width="55.140625" style="51" customWidth="1"/>
    <col min="9476" max="9476" width="12.5703125" style="51" customWidth="1"/>
    <col min="9477" max="9477" width="11.5703125" style="51" customWidth="1"/>
    <col min="9478" max="9478" width="12.140625" style="51" customWidth="1"/>
    <col min="9479" max="9479" width="17.7109375" style="51" bestFit="1" customWidth="1"/>
    <col min="9480" max="9480" width="14.5703125" style="51" customWidth="1"/>
    <col min="9481" max="9481" width="6.28515625" style="51" customWidth="1"/>
    <col min="9482" max="9482" width="41.7109375" style="51" customWidth="1"/>
    <col min="9483" max="9729" width="9.140625" style="51"/>
    <col min="9730" max="9730" width="23.42578125" style="51" customWidth="1"/>
    <col min="9731" max="9731" width="55.140625" style="51" customWidth="1"/>
    <col min="9732" max="9732" width="12.5703125" style="51" customWidth="1"/>
    <col min="9733" max="9733" width="11.5703125" style="51" customWidth="1"/>
    <col min="9734" max="9734" width="12.140625" style="51" customWidth="1"/>
    <col min="9735" max="9735" width="17.7109375" style="51" bestFit="1" customWidth="1"/>
    <col min="9736" max="9736" width="14.5703125" style="51" customWidth="1"/>
    <col min="9737" max="9737" width="6.28515625" style="51" customWidth="1"/>
    <col min="9738" max="9738" width="41.7109375" style="51" customWidth="1"/>
    <col min="9739" max="9985" width="9.140625" style="51"/>
    <col min="9986" max="9986" width="23.42578125" style="51" customWidth="1"/>
    <col min="9987" max="9987" width="55.140625" style="51" customWidth="1"/>
    <col min="9988" max="9988" width="12.5703125" style="51" customWidth="1"/>
    <col min="9989" max="9989" width="11.5703125" style="51" customWidth="1"/>
    <col min="9990" max="9990" width="12.140625" style="51" customWidth="1"/>
    <col min="9991" max="9991" width="17.7109375" style="51" bestFit="1" customWidth="1"/>
    <col min="9992" max="9992" width="14.5703125" style="51" customWidth="1"/>
    <col min="9993" max="9993" width="6.28515625" style="51" customWidth="1"/>
    <col min="9994" max="9994" width="41.7109375" style="51" customWidth="1"/>
    <col min="9995" max="10241" width="9.140625" style="51"/>
    <col min="10242" max="10242" width="23.42578125" style="51" customWidth="1"/>
    <col min="10243" max="10243" width="55.140625" style="51" customWidth="1"/>
    <col min="10244" max="10244" width="12.5703125" style="51" customWidth="1"/>
    <col min="10245" max="10245" width="11.5703125" style="51" customWidth="1"/>
    <col min="10246" max="10246" width="12.140625" style="51" customWidth="1"/>
    <col min="10247" max="10247" width="17.7109375" style="51" bestFit="1" customWidth="1"/>
    <col min="10248" max="10248" width="14.5703125" style="51" customWidth="1"/>
    <col min="10249" max="10249" width="6.28515625" style="51" customWidth="1"/>
    <col min="10250" max="10250" width="41.7109375" style="51" customWidth="1"/>
    <col min="10251" max="10497" width="9.140625" style="51"/>
    <col min="10498" max="10498" width="23.42578125" style="51" customWidth="1"/>
    <col min="10499" max="10499" width="55.140625" style="51" customWidth="1"/>
    <col min="10500" max="10500" width="12.5703125" style="51" customWidth="1"/>
    <col min="10501" max="10501" width="11.5703125" style="51" customWidth="1"/>
    <col min="10502" max="10502" width="12.140625" style="51" customWidth="1"/>
    <col min="10503" max="10503" width="17.7109375" style="51" bestFit="1" customWidth="1"/>
    <col min="10504" max="10504" width="14.5703125" style="51" customWidth="1"/>
    <col min="10505" max="10505" width="6.28515625" style="51" customWidth="1"/>
    <col min="10506" max="10506" width="41.7109375" style="51" customWidth="1"/>
    <col min="10507" max="10753" width="9.140625" style="51"/>
    <col min="10754" max="10754" width="23.42578125" style="51" customWidth="1"/>
    <col min="10755" max="10755" width="55.140625" style="51" customWidth="1"/>
    <col min="10756" max="10756" width="12.5703125" style="51" customWidth="1"/>
    <col min="10757" max="10757" width="11.5703125" style="51" customWidth="1"/>
    <col min="10758" max="10758" width="12.140625" style="51" customWidth="1"/>
    <col min="10759" max="10759" width="17.7109375" style="51" bestFit="1" customWidth="1"/>
    <col min="10760" max="10760" width="14.5703125" style="51" customWidth="1"/>
    <col min="10761" max="10761" width="6.28515625" style="51" customWidth="1"/>
    <col min="10762" max="10762" width="41.7109375" style="51" customWidth="1"/>
    <col min="10763" max="11009" width="9.140625" style="51"/>
    <col min="11010" max="11010" width="23.42578125" style="51" customWidth="1"/>
    <col min="11011" max="11011" width="55.140625" style="51" customWidth="1"/>
    <col min="11012" max="11012" width="12.5703125" style="51" customWidth="1"/>
    <col min="11013" max="11013" width="11.5703125" style="51" customWidth="1"/>
    <col min="11014" max="11014" width="12.140625" style="51" customWidth="1"/>
    <col min="11015" max="11015" width="17.7109375" style="51" bestFit="1" customWidth="1"/>
    <col min="11016" max="11016" width="14.5703125" style="51" customWidth="1"/>
    <col min="11017" max="11017" width="6.28515625" style="51" customWidth="1"/>
    <col min="11018" max="11018" width="41.7109375" style="51" customWidth="1"/>
    <col min="11019" max="11265" width="9.140625" style="51"/>
    <col min="11266" max="11266" width="23.42578125" style="51" customWidth="1"/>
    <col min="11267" max="11267" width="55.140625" style="51" customWidth="1"/>
    <col min="11268" max="11268" width="12.5703125" style="51" customWidth="1"/>
    <col min="11269" max="11269" width="11.5703125" style="51" customWidth="1"/>
    <col min="11270" max="11270" width="12.140625" style="51" customWidth="1"/>
    <col min="11271" max="11271" width="17.7109375" style="51" bestFit="1" customWidth="1"/>
    <col min="11272" max="11272" width="14.5703125" style="51" customWidth="1"/>
    <col min="11273" max="11273" width="6.28515625" style="51" customWidth="1"/>
    <col min="11274" max="11274" width="41.7109375" style="51" customWidth="1"/>
    <col min="11275" max="11521" width="9.140625" style="51"/>
    <col min="11522" max="11522" width="23.42578125" style="51" customWidth="1"/>
    <col min="11523" max="11523" width="55.140625" style="51" customWidth="1"/>
    <col min="11524" max="11524" width="12.5703125" style="51" customWidth="1"/>
    <col min="11525" max="11525" width="11.5703125" style="51" customWidth="1"/>
    <col min="11526" max="11526" width="12.140625" style="51" customWidth="1"/>
    <col min="11527" max="11527" width="17.7109375" style="51" bestFit="1" customWidth="1"/>
    <col min="11528" max="11528" width="14.5703125" style="51" customWidth="1"/>
    <col min="11529" max="11529" width="6.28515625" style="51" customWidth="1"/>
    <col min="11530" max="11530" width="41.7109375" style="51" customWidth="1"/>
    <col min="11531" max="11777" width="9.140625" style="51"/>
    <col min="11778" max="11778" width="23.42578125" style="51" customWidth="1"/>
    <col min="11779" max="11779" width="55.140625" style="51" customWidth="1"/>
    <col min="11780" max="11780" width="12.5703125" style="51" customWidth="1"/>
    <col min="11781" max="11781" width="11.5703125" style="51" customWidth="1"/>
    <col min="11782" max="11782" width="12.140625" style="51" customWidth="1"/>
    <col min="11783" max="11783" width="17.7109375" style="51" bestFit="1" customWidth="1"/>
    <col min="11784" max="11784" width="14.5703125" style="51" customWidth="1"/>
    <col min="11785" max="11785" width="6.28515625" style="51" customWidth="1"/>
    <col min="11786" max="11786" width="41.7109375" style="51" customWidth="1"/>
    <col min="11787" max="12033" width="9.140625" style="51"/>
    <col min="12034" max="12034" width="23.42578125" style="51" customWidth="1"/>
    <col min="12035" max="12035" width="55.140625" style="51" customWidth="1"/>
    <col min="12036" max="12036" width="12.5703125" style="51" customWidth="1"/>
    <col min="12037" max="12037" width="11.5703125" style="51" customWidth="1"/>
    <col min="12038" max="12038" width="12.140625" style="51" customWidth="1"/>
    <col min="12039" max="12039" width="17.7109375" style="51" bestFit="1" customWidth="1"/>
    <col min="12040" max="12040" width="14.5703125" style="51" customWidth="1"/>
    <col min="12041" max="12041" width="6.28515625" style="51" customWidth="1"/>
    <col min="12042" max="12042" width="41.7109375" style="51" customWidth="1"/>
    <col min="12043" max="12289" width="9.140625" style="51"/>
    <col min="12290" max="12290" width="23.42578125" style="51" customWidth="1"/>
    <col min="12291" max="12291" width="55.140625" style="51" customWidth="1"/>
    <col min="12292" max="12292" width="12.5703125" style="51" customWidth="1"/>
    <col min="12293" max="12293" width="11.5703125" style="51" customWidth="1"/>
    <col min="12294" max="12294" width="12.140625" style="51" customWidth="1"/>
    <col min="12295" max="12295" width="17.7109375" style="51" bestFit="1" customWidth="1"/>
    <col min="12296" max="12296" width="14.5703125" style="51" customWidth="1"/>
    <col min="12297" max="12297" width="6.28515625" style="51" customWidth="1"/>
    <col min="12298" max="12298" width="41.7109375" style="51" customWidth="1"/>
    <col min="12299" max="12545" width="9.140625" style="51"/>
    <col min="12546" max="12546" width="23.42578125" style="51" customWidth="1"/>
    <col min="12547" max="12547" width="55.140625" style="51" customWidth="1"/>
    <col min="12548" max="12548" width="12.5703125" style="51" customWidth="1"/>
    <col min="12549" max="12549" width="11.5703125" style="51" customWidth="1"/>
    <col min="12550" max="12550" width="12.140625" style="51" customWidth="1"/>
    <col min="12551" max="12551" width="17.7109375" style="51" bestFit="1" customWidth="1"/>
    <col min="12552" max="12552" width="14.5703125" style="51" customWidth="1"/>
    <col min="12553" max="12553" width="6.28515625" style="51" customWidth="1"/>
    <col min="12554" max="12554" width="41.7109375" style="51" customWidth="1"/>
    <col min="12555" max="12801" width="9.140625" style="51"/>
    <col min="12802" max="12802" width="23.42578125" style="51" customWidth="1"/>
    <col min="12803" max="12803" width="55.140625" style="51" customWidth="1"/>
    <col min="12804" max="12804" width="12.5703125" style="51" customWidth="1"/>
    <col min="12805" max="12805" width="11.5703125" style="51" customWidth="1"/>
    <col min="12806" max="12806" width="12.140625" style="51" customWidth="1"/>
    <col min="12807" max="12807" width="17.7109375" style="51" bestFit="1" customWidth="1"/>
    <col min="12808" max="12808" width="14.5703125" style="51" customWidth="1"/>
    <col min="12809" max="12809" width="6.28515625" style="51" customWidth="1"/>
    <col min="12810" max="12810" width="41.7109375" style="51" customWidth="1"/>
    <col min="12811" max="13057" width="9.140625" style="51"/>
    <col min="13058" max="13058" width="23.42578125" style="51" customWidth="1"/>
    <col min="13059" max="13059" width="55.140625" style="51" customWidth="1"/>
    <col min="13060" max="13060" width="12.5703125" style="51" customWidth="1"/>
    <col min="13061" max="13061" width="11.5703125" style="51" customWidth="1"/>
    <col min="13062" max="13062" width="12.140625" style="51" customWidth="1"/>
    <col min="13063" max="13063" width="17.7109375" style="51" bestFit="1" customWidth="1"/>
    <col min="13064" max="13064" width="14.5703125" style="51" customWidth="1"/>
    <col min="13065" max="13065" width="6.28515625" style="51" customWidth="1"/>
    <col min="13066" max="13066" width="41.7109375" style="51" customWidth="1"/>
    <col min="13067" max="13313" width="9.140625" style="51"/>
    <col min="13314" max="13314" width="23.42578125" style="51" customWidth="1"/>
    <col min="13315" max="13315" width="55.140625" style="51" customWidth="1"/>
    <col min="13316" max="13316" width="12.5703125" style="51" customWidth="1"/>
    <col min="13317" max="13317" width="11.5703125" style="51" customWidth="1"/>
    <col min="13318" max="13318" width="12.140625" style="51" customWidth="1"/>
    <col min="13319" max="13319" width="17.7109375" style="51" bestFit="1" customWidth="1"/>
    <col min="13320" max="13320" width="14.5703125" style="51" customWidth="1"/>
    <col min="13321" max="13321" width="6.28515625" style="51" customWidth="1"/>
    <col min="13322" max="13322" width="41.7109375" style="51" customWidth="1"/>
    <col min="13323" max="13569" width="9.140625" style="51"/>
    <col min="13570" max="13570" width="23.42578125" style="51" customWidth="1"/>
    <col min="13571" max="13571" width="55.140625" style="51" customWidth="1"/>
    <col min="13572" max="13572" width="12.5703125" style="51" customWidth="1"/>
    <col min="13573" max="13573" width="11.5703125" style="51" customWidth="1"/>
    <col min="13574" max="13574" width="12.140625" style="51" customWidth="1"/>
    <col min="13575" max="13575" width="17.7109375" style="51" bestFit="1" customWidth="1"/>
    <col min="13576" max="13576" width="14.5703125" style="51" customWidth="1"/>
    <col min="13577" max="13577" width="6.28515625" style="51" customWidth="1"/>
    <col min="13578" max="13578" width="41.7109375" style="51" customWidth="1"/>
    <col min="13579" max="13825" width="9.140625" style="51"/>
    <col min="13826" max="13826" width="23.42578125" style="51" customWidth="1"/>
    <col min="13827" max="13827" width="55.140625" style="51" customWidth="1"/>
    <col min="13828" max="13828" width="12.5703125" style="51" customWidth="1"/>
    <col min="13829" max="13829" width="11.5703125" style="51" customWidth="1"/>
    <col min="13830" max="13830" width="12.140625" style="51" customWidth="1"/>
    <col min="13831" max="13831" width="17.7109375" style="51" bestFit="1" customWidth="1"/>
    <col min="13832" max="13832" width="14.5703125" style="51" customWidth="1"/>
    <col min="13833" max="13833" width="6.28515625" style="51" customWidth="1"/>
    <col min="13834" max="13834" width="41.7109375" style="51" customWidth="1"/>
    <col min="13835" max="14081" width="9.140625" style="51"/>
    <col min="14082" max="14082" width="23.42578125" style="51" customWidth="1"/>
    <col min="14083" max="14083" width="55.140625" style="51" customWidth="1"/>
    <col min="14084" max="14084" width="12.5703125" style="51" customWidth="1"/>
    <col min="14085" max="14085" width="11.5703125" style="51" customWidth="1"/>
    <col min="14086" max="14086" width="12.140625" style="51" customWidth="1"/>
    <col min="14087" max="14087" width="17.7109375" style="51" bestFit="1" customWidth="1"/>
    <col min="14088" max="14088" width="14.5703125" style="51" customWidth="1"/>
    <col min="14089" max="14089" width="6.28515625" style="51" customWidth="1"/>
    <col min="14090" max="14090" width="41.7109375" style="51" customWidth="1"/>
    <col min="14091" max="14337" width="9.140625" style="51"/>
    <col min="14338" max="14338" width="23.42578125" style="51" customWidth="1"/>
    <col min="14339" max="14339" width="55.140625" style="51" customWidth="1"/>
    <col min="14340" max="14340" width="12.5703125" style="51" customWidth="1"/>
    <col min="14341" max="14341" width="11.5703125" style="51" customWidth="1"/>
    <col min="14342" max="14342" width="12.140625" style="51" customWidth="1"/>
    <col min="14343" max="14343" width="17.7109375" style="51" bestFit="1" customWidth="1"/>
    <col min="14344" max="14344" width="14.5703125" style="51" customWidth="1"/>
    <col min="14345" max="14345" width="6.28515625" style="51" customWidth="1"/>
    <col min="14346" max="14346" width="41.7109375" style="51" customWidth="1"/>
    <col min="14347" max="14593" width="9.140625" style="51"/>
    <col min="14594" max="14594" width="23.42578125" style="51" customWidth="1"/>
    <col min="14595" max="14595" width="55.140625" style="51" customWidth="1"/>
    <col min="14596" max="14596" width="12.5703125" style="51" customWidth="1"/>
    <col min="14597" max="14597" width="11.5703125" style="51" customWidth="1"/>
    <col min="14598" max="14598" width="12.140625" style="51" customWidth="1"/>
    <col min="14599" max="14599" width="17.7109375" style="51" bestFit="1" customWidth="1"/>
    <col min="14600" max="14600" width="14.5703125" style="51" customWidth="1"/>
    <col min="14601" max="14601" width="6.28515625" style="51" customWidth="1"/>
    <col min="14602" max="14602" width="41.7109375" style="51" customWidth="1"/>
    <col min="14603" max="14849" width="9.140625" style="51"/>
    <col min="14850" max="14850" width="23.42578125" style="51" customWidth="1"/>
    <col min="14851" max="14851" width="55.140625" style="51" customWidth="1"/>
    <col min="14852" max="14852" width="12.5703125" style="51" customWidth="1"/>
    <col min="14853" max="14853" width="11.5703125" style="51" customWidth="1"/>
    <col min="14854" max="14854" width="12.140625" style="51" customWidth="1"/>
    <col min="14855" max="14855" width="17.7109375" style="51" bestFit="1" customWidth="1"/>
    <col min="14856" max="14856" width="14.5703125" style="51" customWidth="1"/>
    <col min="14857" max="14857" width="6.28515625" style="51" customWidth="1"/>
    <col min="14858" max="14858" width="41.7109375" style="51" customWidth="1"/>
    <col min="14859" max="15105" width="9.140625" style="51"/>
    <col min="15106" max="15106" width="23.42578125" style="51" customWidth="1"/>
    <col min="15107" max="15107" width="55.140625" style="51" customWidth="1"/>
    <col min="15108" max="15108" width="12.5703125" style="51" customWidth="1"/>
    <col min="15109" max="15109" width="11.5703125" style="51" customWidth="1"/>
    <col min="15110" max="15110" width="12.140625" style="51" customWidth="1"/>
    <col min="15111" max="15111" width="17.7109375" style="51" bestFit="1" customWidth="1"/>
    <col min="15112" max="15112" width="14.5703125" style="51" customWidth="1"/>
    <col min="15113" max="15113" width="6.28515625" style="51" customWidth="1"/>
    <col min="15114" max="15114" width="41.7109375" style="51" customWidth="1"/>
    <col min="15115" max="15361" width="9.140625" style="51"/>
    <col min="15362" max="15362" width="23.42578125" style="51" customWidth="1"/>
    <col min="15363" max="15363" width="55.140625" style="51" customWidth="1"/>
    <col min="15364" max="15364" width="12.5703125" style="51" customWidth="1"/>
    <col min="15365" max="15365" width="11.5703125" style="51" customWidth="1"/>
    <col min="15366" max="15366" width="12.140625" style="51" customWidth="1"/>
    <col min="15367" max="15367" width="17.7109375" style="51" bestFit="1" customWidth="1"/>
    <col min="15368" max="15368" width="14.5703125" style="51" customWidth="1"/>
    <col min="15369" max="15369" width="6.28515625" style="51" customWidth="1"/>
    <col min="15370" max="15370" width="41.7109375" style="51" customWidth="1"/>
    <col min="15371" max="15617" width="9.140625" style="51"/>
    <col min="15618" max="15618" width="23.42578125" style="51" customWidth="1"/>
    <col min="15619" max="15619" width="55.140625" style="51" customWidth="1"/>
    <col min="15620" max="15620" width="12.5703125" style="51" customWidth="1"/>
    <col min="15621" max="15621" width="11.5703125" style="51" customWidth="1"/>
    <col min="15622" max="15622" width="12.140625" style="51" customWidth="1"/>
    <col min="15623" max="15623" width="17.7109375" style="51" bestFit="1" customWidth="1"/>
    <col min="15624" max="15624" width="14.5703125" style="51" customWidth="1"/>
    <col min="15625" max="15625" width="6.28515625" style="51" customWidth="1"/>
    <col min="15626" max="15626" width="41.7109375" style="51" customWidth="1"/>
    <col min="15627" max="15873" width="9.140625" style="51"/>
    <col min="15874" max="15874" width="23.42578125" style="51" customWidth="1"/>
    <col min="15875" max="15875" width="55.140625" style="51" customWidth="1"/>
    <col min="15876" max="15876" width="12.5703125" style="51" customWidth="1"/>
    <col min="15877" max="15877" width="11.5703125" style="51" customWidth="1"/>
    <col min="15878" max="15878" width="12.140625" style="51" customWidth="1"/>
    <col min="15879" max="15879" width="17.7109375" style="51" bestFit="1" customWidth="1"/>
    <col min="15880" max="15880" width="14.5703125" style="51" customWidth="1"/>
    <col min="15881" max="15881" width="6.28515625" style="51" customWidth="1"/>
    <col min="15882" max="15882" width="41.7109375" style="51" customWidth="1"/>
    <col min="15883" max="16129" width="9.140625" style="51"/>
    <col min="16130" max="16130" width="23.42578125" style="51" customWidth="1"/>
    <col min="16131" max="16131" width="55.140625" style="51" customWidth="1"/>
    <col min="16132" max="16132" width="12.5703125" style="51" customWidth="1"/>
    <col min="16133" max="16133" width="11.5703125" style="51" customWidth="1"/>
    <col min="16134" max="16134" width="12.140625" style="51" customWidth="1"/>
    <col min="16135" max="16135" width="17.7109375" style="51" bestFit="1" customWidth="1"/>
    <col min="16136" max="16136" width="14.5703125" style="51" customWidth="1"/>
    <col min="16137" max="16137" width="6.28515625" style="51" customWidth="1"/>
    <col min="16138" max="16138" width="41.7109375" style="51" customWidth="1"/>
    <col min="16139" max="16384" width="9.140625" style="51"/>
  </cols>
  <sheetData>
    <row r="1" spans="1:10" s="29" customFormat="1" ht="1.5" customHeight="1">
      <c r="A1" s="27"/>
      <c r="B1" s="28"/>
      <c r="D1" s="30"/>
    </row>
    <row r="2" spans="1:10" s="32" customFormat="1" ht="44.25" customHeight="1">
      <c r="A2" s="88"/>
      <c r="B2" s="112" t="s">
        <v>474</v>
      </c>
      <c r="C2" s="112"/>
      <c r="D2" s="112"/>
      <c r="E2" s="112"/>
      <c r="F2" s="112"/>
      <c r="G2" s="112"/>
      <c r="H2" s="112"/>
      <c r="I2" s="31"/>
      <c r="J2" s="31"/>
    </row>
    <row r="3" spans="1:10" s="32" customFormat="1" ht="18" customHeight="1">
      <c r="A3" s="88"/>
      <c r="B3" s="88"/>
      <c r="C3" s="88"/>
      <c r="D3" s="88"/>
      <c r="E3" s="88"/>
      <c r="F3" s="88"/>
      <c r="G3" s="88"/>
      <c r="H3" s="88"/>
      <c r="I3" s="31"/>
      <c r="J3" s="31"/>
    </row>
    <row r="4" spans="1:10" s="29" customFormat="1" ht="18" customHeight="1">
      <c r="A4" s="33"/>
      <c r="B4" s="114" t="s">
        <v>644</v>
      </c>
      <c r="C4" s="114"/>
      <c r="D4" s="114"/>
      <c r="E4" s="114"/>
      <c r="F4" s="114"/>
      <c r="G4" s="114"/>
      <c r="H4" s="114"/>
      <c r="I4" s="114"/>
      <c r="J4" s="89"/>
    </row>
    <row r="5" spans="1:10" s="29" customFormat="1" ht="17.25" customHeight="1">
      <c r="A5" s="34"/>
      <c r="B5" s="35" t="s">
        <v>645</v>
      </c>
      <c r="C5" s="36"/>
      <c r="D5" s="37"/>
      <c r="E5" s="36"/>
      <c r="F5" s="36"/>
      <c r="G5" s="36"/>
      <c r="H5" s="36"/>
      <c r="I5" s="36"/>
      <c r="J5" s="36"/>
    </row>
    <row r="6" spans="1:10" s="29" customFormat="1" ht="15" customHeight="1">
      <c r="A6" s="34"/>
      <c r="B6" s="35" t="s">
        <v>646</v>
      </c>
      <c r="C6" s="36"/>
      <c r="D6" s="37"/>
      <c r="E6" s="36"/>
      <c r="F6" s="36"/>
      <c r="G6" s="36"/>
      <c r="H6" s="36"/>
      <c r="I6" s="36"/>
      <c r="J6" s="36"/>
    </row>
    <row r="7" spans="1:10" s="29" customFormat="1" ht="17.25" customHeight="1">
      <c r="A7" s="38"/>
      <c r="B7" s="39" t="s">
        <v>647</v>
      </c>
      <c r="C7" s="40"/>
      <c r="D7" s="41"/>
      <c r="E7" s="40"/>
      <c r="F7" s="40"/>
      <c r="G7" s="40"/>
      <c r="H7" s="40"/>
      <c r="I7" s="40"/>
      <c r="J7" s="36"/>
    </row>
    <row r="8" spans="1:10" s="29" customFormat="1" ht="2.25" customHeight="1">
      <c r="A8" s="42"/>
      <c r="B8" s="43"/>
      <c r="C8" s="44"/>
      <c r="D8" s="45"/>
      <c r="E8" s="40"/>
      <c r="F8" s="40"/>
      <c r="G8" s="46"/>
      <c r="H8" s="47"/>
      <c r="I8" s="48"/>
      <c r="J8" s="36"/>
    </row>
    <row r="9" spans="1:10" s="29" customFormat="1" ht="4.5" customHeight="1">
      <c r="A9" s="27"/>
      <c r="B9" s="28"/>
      <c r="C9" s="49"/>
      <c r="D9" s="50"/>
    </row>
    <row r="10" spans="1:10" ht="25.5">
      <c r="A10" s="194" t="s">
        <v>648</v>
      </c>
      <c r="B10" s="194" t="s">
        <v>480</v>
      </c>
      <c r="C10" s="194" t="s">
        <v>481</v>
      </c>
      <c r="D10" s="195" t="s">
        <v>482</v>
      </c>
      <c r="E10" s="195" t="s">
        <v>483</v>
      </c>
      <c r="F10" s="195" t="s">
        <v>7</v>
      </c>
      <c r="G10" s="194" t="s">
        <v>484</v>
      </c>
      <c r="H10" s="194" t="s">
        <v>485</v>
      </c>
      <c r="I10" s="194" t="s">
        <v>649</v>
      </c>
      <c r="J10" s="194" t="s">
        <v>486</v>
      </c>
    </row>
    <row r="11" spans="1:10" s="68" customFormat="1" ht="18">
      <c r="A11" s="196">
        <v>1</v>
      </c>
      <c r="B11" s="197" t="s">
        <v>650</v>
      </c>
      <c r="C11" s="198">
        <v>42795</v>
      </c>
      <c r="D11" s="198">
        <v>42824</v>
      </c>
      <c r="E11" s="198"/>
      <c r="F11" s="198" t="s">
        <v>498</v>
      </c>
      <c r="G11" s="199" t="s">
        <v>543</v>
      </c>
      <c r="H11" s="200" t="str">
        <f t="shared" ref="H11:H22" si="0">IF(G11="","",IF(G11="Não Iniciada","8",IF(G11="Concluída","P",IF(G11="Em execução",1,IF(G11="Atraso recuperável",2,IF(G11="Cronograma comprometido",3,IF(G11="Cancelada","O","")))))))</f>
        <v>P</v>
      </c>
      <c r="I11" s="197"/>
      <c r="J11" s="197"/>
    </row>
    <row r="12" spans="1:10" ht="25.5">
      <c r="A12" s="201" t="s">
        <v>651</v>
      </c>
      <c r="B12" s="202" t="s">
        <v>652</v>
      </c>
      <c r="C12" s="203">
        <v>42802</v>
      </c>
      <c r="D12" s="203">
        <v>42804</v>
      </c>
      <c r="E12" s="203"/>
      <c r="F12" s="203" t="s">
        <v>498</v>
      </c>
      <c r="G12" s="199" t="s">
        <v>543</v>
      </c>
      <c r="H12" s="204" t="str">
        <f t="shared" si="0"/>
        <v>P</v>
      </c>
      <c r="I12" s="201" t="s">
        <v>496</v>
      </c>
      <c r="J12" s="201"/>
    </row>
    <row r="13" spans="1:10" ht="18">
      <c r="A13" s="201" t="s">
        <v>653</v>
      </c>
      <c r="B13" s="202" t="s">
        <v>654</v>
      </c>
      <c r="C13" s="203">
        <v>42802</v>
      </c>
      <c r="D13" s="203">
        <v>42804</v>
      </c>
      <c r="E13" s="203"/>
      <c r="F13" s="203" t="s">
        <v>498</v>
      </c>
      <c r="G13" s="199" t="s">
        <v>543</v>
      </c>
      <c r="H13" s="204" t="str">
        <f t="shared" si="0"/>
        <v>P</v>
      </c>
      <c r="I13" s="201" t="s">
        <v>496</v>
      </c>
      <c r="J13" s="201"/>
    </row>
    <row r="14" spans="1:10" ht="25.5">
      <c r="A14" s="201" t="s">
        <v>655</v>
      </c>
      <c r="B14" s="202" t="s">
        <v>656</v>
      </c>
      <c r="C14" s="203">
        <v>42929</v>
      </c>
      <c r="D14" s="203">
        <v>42824</v>
      </c>
      <c r="E14" s="203"/>
      <c r="F14" s="203" t="s">
        <v>498</v>
      </c>
      <c r="G14" s="205" t="s">
        <v>657</v>
      </c>
      <c r="H14" s="205"/>
      <c r="I14" s="205"/>
      <c r="J14" s="196"/>
    </row>
    <row r="15" spans="1:10" s="68" customFormat="1" ht="18">
      <c r="A15" s="196">
        <v>2</v>
      </c>
      <c r="B15" s="197" t="s">
        <v>658</v>
      </c>
      <c r="C15" s="198">
        <v>42828</v>
      </c>
      <c r="D15" s="198">
        <v>43007</v>
      </c>
      <c r="E15" s="198"/>
      <c r="F15" s="198" t="s">
        <v>498</v>
      </c>
      <c r="G15" s="199" t="s">
        <v>493</v>
      </c>
      <c r="H15" s="200" t="str">
        <f t="shared" si="0"/>
        <v>8</v>
      </c>
      <c r="I15" s="197"/>
      <c r="J15" s="197"/>
    </row>
    <row r="16" spans="1:10" ht="38.25">
      <c r="A16" s="201" t="s">
        <v>659</v>
      </c>
      <c r="B16" s="202" t="s">
        <v>660</v>
      </c>
      <c r="C16" s="203">
        <v>42828</v>
      </c>
      <c r="D16" s="203">
        <v>43007</v>
      </c>
      <c r="E16" s="203"/>
      <c r="F16" s="203" t="s">
        <v>498</v>
      </c>
      <c r="G16" s="206" t="s">
        <v>657</v>
      </c>
      <c r="H16" s="200">
        <f t="shared" si="0"/>
        <v>1</v>
      </c>
      <c r="I16" s="201" t="s">
        <v>507</v>
      </c>
      <c r="J16" s="196"/>
    </row>
    <row r="17" spans="1:11" ht="26.25" customHeight="1">
      <c r="A17" s="201" t="s">
        <v>661</v>
      </c>
      <c r="B17" s="202" t="s">
        <v>662</v>
      </c>
      <c r="C17" s="203">
        <v>42857</v>
      </c>
      <c r="D17" s="203">
        <v>42867</v>
      </c>
      <c r="E17" s="203"/>
      <c r="F17" s="203" t="s">
        <v>498</v>
      </c>
      <c r="G17" s="206" t="s">
        <v>657</v>
      </c>
      <c r="H17" s="200">
        <f t="shared" si="0"/>
        <v>1</v>
      </c>
      <c r="I17" s="201" t="s">
        <v>510</v>
      </c>
      <c r="J17" s="196"/>
    </row>
    <row r="18" spans="1:11" ht="26.25" customHeight="1">
      <c r="A18" s="201" t="s">
        <v>663</v>
      </c>
      <c r="B18" s="202" t="s">
        <v>664</v>
      </c>
      <c r="C18" s="203">
        <v>42867</v>
      </c>
      <c r="D18" s="203">
        <v>42867</v>
      </c>
      <c r="E18" s="203"/>
      <c r="F18" s="203" t="s">
        <v>498</v>
      </c>
      <c r="G18" s="206" t="s">
        <v>657</v>
      </c>
      <c r="H18" s="200">
        <f t="shared" si="0"/>
        <v>1</v>
      </c>
      <c r="I18" s="201" t="s">
        <v>510</v>
      </c>
      <c r="J18" s="196"/>
    </row>
    <row r="19" spans="1:11" s="68" customFormat="1" ht="26.25" customHeight="1">
      <c r="A19" s="196">
        <v>3</v>
      </c>
      <c r="B19" s="197" t="s">
        <v>665</v>
      </c>
      <c r="C19" s="198">
        <v>42830</v>
      </c>
      <c r="D19" s="198">
        <v>43007</v>
      </c>
      <c r="E19" s="198"/>
      <c r="F19" s="198" t="s">
        <v>498</v>
      </c>
      <c r="G19" s="199" t="s">
        <v>493</v>
      </c>
      <c r="H19" s="200" t="str">
        <f t="shared" si="0"/>
        <v>8</v>
      </c>
      <c r="I19" s="196"/>
      <c r="J19" s="196"/>
    </row>
    <row r="20" spans="1:11" ht="38.25">
      <c r="A20" s="201" t="s">
        <v>666</v>
      </c>
      <c r="B20" s="202" t="s">
        <v>542</v>
      </c>
      <c r="C20" s="203">
        <v>42830</v>
      </c>
      <c r="D20" s="203">
        <v>42830</v>
      </c>
      <c r="E20" s="198"/>
      <c r="F20" s="203" t="s">
        <v>498</v>
      </c>
      <c r="G20" s="206" t="s">
        <v>543</v>
      </c>
      <c r="H20" s="200" t="str">
        <f t="shared" si="0"/>
        <v>P</v>
      </c>
      <c r="I20" s="201" t="s">
        <v>541</v>
      </c>
      <c r="J20" s="202"/>
    </row>
    <row r="21" spans="1:11" ht="38.25">
      <c r="A21" s="201" t="s">
        <v>667</v>
      </c>
      <c r="B21" s="202" t="s">
        <v>668</v>
      </c>
      <c r="C21" s="203">
        <v>42857</v>
      </c>
      <c r="D21" s="203">
        <v>42885</v>
      </c>
      <c r="E21" s="198"/>
      <c r="F21" s="203" t="s">
        <v>498</v>
      </c>
      <c r="G21" s="206" t="s">
        <v>543</v>
      </c>
      <c r="H21" s="200" t="str">
        <f t="shared" si="0"/>
        <v>P</v>
      </c>
      <c r="I21" s="201" t="s">
        <v>561</v>
      </c>
      <c r="J21" s="202"/>
    </row>
    <row r="22" spans="1:11" ht="26.1" customHeight="1">
      <c r="A22" s="201" t="s">
        <v>669</v>
      </c>
      <c r="B22" s="202" t="s">
        <v>670</v>
      </c>
      <c r="C22" s="203">
        <v>42984</v>
      </c>
      <c r="D22" s="203">
        <v>42986</v>
      </c>
      <c r="E22" s="198"/>
      <c r="F22" s="203" t="s">
        <v>498</v>
      </c>
      <c r="G22" s="206" t="s">
        <v>657</v>
      </c>
      <c r="H22" s="200">
        <f t="shared" si="0"/>
        <v>1</v>
      </c>
      <c r="I22" s="201" t="s">
        <v>149</v>
      </c>
      <c r="J22" s="202"/>
    </row>
    <row r="23" spans="1:11" ht="18">
      <c r="A23" s="201"/>
      <c r="B23" s="202"/>
      <c r="C23" s="203"/>
      <c r="D23" s="203"/>
      <c r="E23" s="198"/>
      <c r="F23" s="203"/>
      <c r="G23" s="206"/>
      <c r="H23" s="200"/>
      <c r="I23" s="201"/>
      <c r="J23" s="202"/>
    </row>
    <row r="24" spans="1:11" ht="26.1" customHeight="1">
      <c r="A24" s="201"/>
      <c r="B24" s="202"/>
      <c r="C24" s="203"/>
      <c r="D24" s="203"/>
      <c r="E24" s="198"/>
      <c r="F24" s="198"/>
      <c r="G24" s="206"/>
      <c r="H24" s="200"/>
      <c r="I24" s="202"/>
      <c r="J24" s="202"/>
    </row>
    <row r="25" spans="1:11" ht="26.1" customHeight="1">
      <c r="A25" s="201"/>
      <c r="B25" s="202"/>
      <c r="C25" s="203"/>
      <c r="D25" s="203"/>
      <c r="E25" s="198"/>
      <c r="F25" s="198"/>
      <c r="G25" s="206"/>
      <c r="H25" s="200"/>
      <c r="I25" s="202"/>
      <c r="J25" s="202"/>
    </row>
    <row r="26" spans="1:11" ht="26.1" customHeight="1">
      <c r="A26" s="201"/>
      <c r="B26" s="202"/>
      <c r="C26" s="203"/>
      <c r="D26" s="203"/>
      <c r="E26" s="198"/>
      <c r="F26" s="198"/>
      <c r="G26" s="206"/>
      <c r="H26" s="200"/>
      <c r="I26" s="202"/>
      <c r="J26" s="202"/>
    </row>
    <row r="27" spans="1:11" ht="26.1" customHeight="1">
      <c r="A27" s="201"/>
      <c r="B27" s="202"/>
      <c r="C27" s="203"/>
      <c r="D27" s="203"/>
      <c r="E27" s="198"/>
      <c r="F27" s="198"/>
      <c r="G27" s="206"/>
      <c r="H27" s="200"/>
      <c r="I27" s="202"/>
      <c r="J27" s="202"/>
    </row>
    <row r="28" spans="1:11" ht="26.1" customHeight="1">
      <c r="A28" s="201"/>
      <c r="B28" s="202"/>
      <c r="C28" s="203"/>
      <c r="D28" s="203"/>
      <c r="E28" s="198"/>
      <c r="F28" s="198"/>
      <c r="G28" s="206"/>
      <c r="H28" s="200"/>
      <c r="I28" s="202"/>
      <c r="J28" s="202"/>
    </row>
    <row r="29" spans="1:11" ht="26.1" customHeight="1">
      <c r="A29" s="201"/>
      <c r="B29" s="202"/>
      <c r="C29" s="203"/>
      <c r="D29" s="203"/>
      <c r="E29" s="198"/>
      <c r="F29" s="198"/>
      <c r="G29" s="206"/>
      <c r="H29" s="200" t="str">
        <f>IF(G29="","",IF(G29="Não Iniciada","8",IF(G29="Concluída","P",IF(G29="Em execução",1,IF(G29="Atraso recuperável",2,IF(G29="Cronograma comprometido",3,IF(G29="Cancelada","O","")))))))</f>
        <v/>
      </c>
      <c r="I29" s="202"/>
      <c r="J29" s="202"/>
    </row>
    <row r="30" spans="1:11" ht="14.25" customHeight="1">
      <c r="A30" s="53"/>
      <c r="B30" s="54"/>
      <c r="C30" s="55"/>
      <c r="D30" s="55"/>
      <c r="E30" s="56"/>
      <c r="F30" s="56"/>
      <c r="G30" s="57"/>
      <c r="H30" s="58"/>
      <c r="I30" s="59"/>
      <c r="J30" s="59"/>
    </row>
    <row r="31" spans="1:11">
      <c r="B31" s="51"/>
      <c r="E31" s="61" t="s">
        <v>568</v>
      </c>
      <c r="F31" s="61"/>
      <c r="I31" s="51"/>
      <c r="J31" s="51"/>
      <c r="K31" s="62"/>
    </row>
    <row r="32" spans="1:11" ht="18" customHeight="1">
      <c r="B32" s="51"/>
      <c r="C32" s="63"/>
      <c r="D32" s="63"/>
      <c r="E32" s="205" t="s">
        <v>490</v>
      </c>
      <c r="F32" s="205"/>
      <c r="G32" s="205"/>
      <c r="H32" s="207">
        <v>1</v>
      </c>
      <c r="I32" s="51"/>
      <c r="J32" s="51"/>
      <c r="K32" s="62"/>
    </row>
    <row r="33" spans="1:12" ht="18" customHeight="1">
      <c r="A33" s="64"/>
      <c r="B33" s="64"/>
      <c r="C33" s="63"/>
      <c r="D33" s="63"/>
      <c r="E33" s="205" t="s">
        <v>521</v>
      </c>
      <c r="F33" s="205"/>
      <c r="G33" s="205"/>
      <c r="H33" s="208">
        <v>2</v>
      </c>
      <c r="I33" s="51"/>
      <c r="J33" s="51"/>
      <c r="K33" s="62"/>
    </row>
    <row r="34" spans="1:12" ht="24" customHeight="1">
      <c r="A34" s="65"/>
      <c r="B34" s="66"/>
      <c r="C34" s="63"/>
      <c r="D34" s="63"/>
      <c r="E34" s="205" t="s">
        <v>569</v>
      </c>
      <c r="F34" s="205"/>
      <c r="G34" s="205"/>
      <c r="H34" s="209">
        <v>3</v>
      </c>
      <c r="I34" s="51"/>
      <c r="J34" s="51"/>
      <c r="K34" s="62"/>
    </row>
    <row r="35" spans="1:12" ht="18" customHeight="1">
      <c r="A35" s="65"/>
      <c r="B35" s="66"/>
      <c r="C35" s="63"/>
      <c r="D35" s="63"/>
      <c r="E35" s="205" t="s">
        <v>570</v>
      </c>
      <c r="F35" s="205"/>
      <c r="G35" s="205"/>
      <c r="H35" s="210">
        <v>8</v>
      </c>
      <c r="I35" s="51"/>
      <c r="J35" s="51"/>
      <c r="K35" s="62"/>
    </row>
    <row r="36" spans="1:12" s="67" customFormat="1" ht="18" customHeight="1">
      <c r="A36" s="51"/>
      <c r="C36" s="63"/>
      <c r="D36" s="63"/>
      <c r="E36" s="205" t="s">
        <v>504</v>
      </c>
      <c r="F36" s="205"/>
      <c r="G36" s="205"/>
      <c r="H36" s="211" t="s">
        <v>505</v>
      </c>
      <c r="K36" s="51"/>
      <c r="L36" s="51"/>
    </row>
    <row r="37" spans="1:12" s="67" customFormat="1" ht="18" customHeight="1">
      <c r="A37" s="51"/>
      <c r="C37" s="63"/>
      <c r="D37" s="63"/>
      <c r="E37" s="205" t="s">
        <v>571</v>
      </c>
      <c r="F37" s="205"/>
      <c r="G37" s="205"/>
      <c r="H37" s="211" t="s">
        <v>572</v>
      </c>
      <c r="K37" s="51"/>
      <c r="L37" s="51"/>
    </row>
  </sheetData>
  <sheetProtection selectLockedCells="1" selectUnlockedCells="1"/>
  <autoFilter ref="B10:I29"/>
  <mergeCells count="9">
    <mergeCell ref="E36:G36"/>
    <mergeCell ref="E37:G37"/>
    <mergeCell ref="B2:H2"/>
    <mergeCell ref="B4:I4"/>
    <mergeCell ref="E32:G32"/>
    <mergeCell ref="E33:G33"/>
    <mergeCell ref="E34:G34"/>
    <mergeCell ref="E35:G35"/>
    <mergeCell ref="G14:I14"/>
  </mergeCells>
  <conditionalFormatting sqref="A33:B33 H8 H20 H11:H12 H22:H45">
    <cfRule type="cellIs" dxfId="26" priority="43" stopIfTrue="1" operator="equal">
      <formula>1</formula>
    </cfRule>
    <cfRule type="cellIs" dxfId="25" priority="44" stopIfTrue="1" operator="equal">
      <formula>2</formula>
    </cfRule>
    <cfRule type="cellIs" dxfId="24" priority="45" stopIfTrue="1" operator="equal">
      <formula>3</formula>
    </cfRule>
  </conditionalFormatting>
  <conditionalFormatting sqref="H35">
    <cfRule type="cellIs" dxfId="23" priority="46" stopIfTrue="1" operator="equal">
      <formula>1</formula>
    </cfRule>
    <cfRule type="cellIs" dxfId="22" priority="47" stopIfTrue="1" operator="equal">
      <formula>2</formula>
    </cfRule>
    <cfRule type="cellIs" dxfId="21" priority="48" stopIfTrue="1" operator="equal">
      <formula>3</formula>
    </cfRule>
  </conditionalFormatting>
  <conditionalFormatting sqref="H16">
    <cfRule type="cellIs" dxfId="20" priority="28" stopIfTrue="1" operator="equal">
      <formula>1</formula>
    </cfRule>
    <cfRule type="cellIs" dxfId="19" priority="29" stopIfTrue="1" operator="equal">
      <formula>2</formula>
    </cfRule>
    <cfRule type="cellIs" dxfId="18" priority="30" stopIfTrue="1" operator="equal">
      <formula>3</formula>
    </cfRule>
  </conditionalFormatting>
  <conditionalFormatting sqref="H13">
    <cfRule type="cellIs" dxfId="17" priority="22" stopIfTrue="1" operator="equal">
      <formula>1</formula>
    </cfRule>
    <cfRule type="cellIs" dxfId="16" priority="23" stopIfTrue="1" operator="equal">
      <formula>2</formula>
    </cfRule>
    <cfRule type="cellIs" dxfId="15" priority="24" stopIfTrue="1" operator="equal">
      <formula>3</formula>
    </cfRule>
  </conditionalFormatting>
  <conditionalFormatting sqref="H17">
    <cfRule type="cellIs" dxfId="14" priority="13" stopIfTrue="1" operator="equal">
      <formula>1</formula>
    </cfRule>
    <cfRule type="cellIs" dxfId="13" priority="14" stopIfTrue="1" operator="equal">
      <formula>2</formula>
    </cfRule>
    <cfRule type="cellIs" dxfId="12" priority="15" stopIfTrue="1" operator="equal">
      <formula>3</formula>
    </cfRule>
  </conditionalFormatting>
  <conditionalFormatting sqref="H18">
    <cfRule type="cellIs" dxfId="11" priority="10" stopIfTrue="1" operator="equal">
      <formula>1</formula>
    </cfRule>
    <cfRule type="cellIs" dxfId="10" priority="11" stopIfTrue="1" operator="equal">
      <formula>2</formula>
    </cfRule>
    <cfRule type="cellIs" dxfId="9" priority="12" stopIfTrue="1" operator="equal">
      <formula>3</formula>
    </cfRule>
  </conditionalFormatting>
  <conditionalFormatting sqref="H19">
    <cfRule type="cellIs" dxfId="8" priority="7" stopIfTrue="1" operator="equal">
      <formula>1</formula>
    </cfRule>
    <cfRule type="cellIs" dxfId="7" priority="8" stopIfTrue="1" operator="equal">
      <formula>2</formula>
    </cfRule>
    <cfRule type="cellIs" dxfId="6" priority="9" stopIfTrue="1" operator="equal">
      <formula>3</formula>
    </cfRule>
  </conditionalFormatting>
  <conditionalFormatting sqref="H15">
    <cfRule type="cellIs" dxfId="5" priority="4" stopIfTrue="1" operator="equal">
      <formula>1</formula>
    </cfRule>
    <cfRule type="cellIs" dxfId="4" priority="5" stopIfTrue="1" operator="equal">
      <formula>2</formula>
    </cfRule>
    <cfRule type="cellIs" dxfId="3" priority="6" stopIfTrue="1" operator="equal">
      <formula>3</formula>
    </cfRule>
  </conditionalFormatting>
  <conditionalFormatting sqref="H21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rintOptions horizontalCentered="1"/>
  <pageMargins left="0.2361111111111111" right="0.2361111111111111" top="0.2361111111111111" bottom="0.51180555555555562" header="0.51180555555555551" footer="0.2361111111111111"/>
  <pageSetup scale="73" firstPageNumber="0" orientation="landscape" horizontalDpi="300" verticalDpi="300" r:id="rId1"/>
  <headerFooter alignWithMargins="0">
    <oddFooter>&amp;R&amp;P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fdc4806-c845-40b7-a1b1-6742556b3e82">TWTFTPKYSWQ6-73-175</_dlc_DocId>
    <_dlc_DocIdUrl xmlns="1fdc4806-c845-40b7-a1b1-6742556b3e82">
      <Url>http://bi.tjms.jus.br/ti/_layouts/15/DocIdRedir.aspx?ID=TWTFTPKYSWQ6-73-175</Url>
      <Description>TWTFTPKYSWQ6-73-175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odelo de Relatório Excel" ma:contentTypeID="0x010100A7C91815B345384DAD0BE719A786D4D2003EF0B3F14B7117439C4D546170292400" ma:contentTypeVersion="1" ma:contentTypeDescription="" ma:contentTypeScope="" ma:versionID="4fd070067a09bb336961719371b62a3b">
  <xsd:schema xmlns:xsd="http://www.w3.org/2001/XMLSchema" xmlns:xs="http://www.w3.org/2001/XMLSchema" xmlns:p="http://schemas.microsoft.com/office/2006/metadata/properties" xmlns:ns2="1fdc4806-c845-40b7-a1b1-6742556b3e82" targetNamespace="http://schemas.microsoft.com/office/2006/metadata/properties" ma:root="true" ma:fieldsID="09957648f69ad150b79eb721eb2a6165" ns2:_="">
    <xsd:import namespace="1fdc4806-c845-40b7-a1b1-6742556b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c4806-c845-40b7-a1b1-6742556b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9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3B05C5-3FE8-473A-8F35-E4898D9513C5}">
  <ds:schemaRefs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1fdc4806-c845-40b7-a1b1-6742556b3e82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DBC39EE-CB13-45F6-8432-85B69DA104C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EBFB1C8-96E7-484F-937C-AAE9410747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dc4806-c845-40b7-a1b1-6742556b3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39778FA-4A3F-445E-BA88-95E7179BCB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 Oliveira Ostrowsky</dc:creator>
  <cp:lastModifiedBy>Adriano Pereira de Castro Pacheco</cp:lastModifiedBy>
  <dcterms:created xsi:type="dcterms:W3CDTF">2017-02-15T21:35:42Z</dcterms:created>
  <dcterms:modified xsi:type="dcterms:W3CDTF">2017-05-03T18:40:00Z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0x010100A7C91815B345384DAD0BE719A786D4D2003EF0B3F14B7117439C4D546170292400</vt:lpwstr>
  </property>
  <property fmtid="{D5CDD505-2E9C-101B-9397-08002B2CF9AE}" pid="3" name="_dlc_DocIdItemGuid">
    <vt:lpwstr>a3d8dd85-d05e-4ad5-9884-2d5d3a733fcc</vt:lpwstr>
  </property>
</Properties>
</file>